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<sst xmlns="http://schemas.openxmlformats.org/spreadsheetml/2006/main" uniqueCount="68">
  <si>
    <t>ID</t>
  </si>
  <si>
    <t>Oferta na:</t>
  </si>
  <si>
    <t>pl</t>
  </si>
  <si>
    <t xml:space="preserve">Dostawa  elementów automatyki o osprzętu  elektrycznego 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</si>
  <si>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</si>
  <si>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</si>
  <si>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</si>
  <si>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</si>
  <si>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</si>
  <si>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</si>
  <si>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 dni od dostarczenia prawidłowo wystawionej faktury. Proszę potwierdzić wpisując "Akceptuję"</t>
  </si>
  <si>
    <t>Dodatkowe koszty</t>
  </si>
  <si>
    <t>Wszelkie dodatkowe koszty, w tym koszty transportu, po stronie wykonawcy. Proszę potwierdzić wpisując "Akceptuję"</t>
  </si>
  <si>
    <t>Oświadczenie</t>
  </si>
  <si>
    <t xml:space="preserve">Nie podlegam/y wykluczeniu z postępowania zmierzającego do udzielenia ww. zamówienia z powodów, o których mowa w art. 7 ust. 1 ustawy z dnia 13 kwietnia 2022 r. o szczególnych rozwiązaniach w zakresie przeciwdziałania wspieraniu agresji na Ukrainę oraz służących ochronie bezpieczeństwa narodowego </t>
  </si>
  <si>
    <t>NAZWA TOWARU / USŁUGI</t>
  </si>
  <si>
    <t>OPIS</t>
  </si>
  <si>
    <t>ILOŚĆ</t>
  </si>
  <si>
    <t>JM</t>
  </si>
  <si>
    <t>Cena/JM</t>
  </si>
  <si>
    <t>VAT</t>
  </si>
  <si>
    <t>WALUTA</t>
  </si>
  <si>
    <t>PRZEWÓD OW H05RR-F 2X1</t>
  </si>
  <si>
    <t>mb</t>
  </si>
  <si>
    <t>23%</t>
  </si>
  <si>
    <t>PLN</t>
  </si>
  <si>
    <t>RURA / KOSZULKA TERMOKURCZ. RPK 25,0/10,0</t>
  </si>
  <si>
    <t>szt.</t>
  </si>
  <si>
    <t>RURA / KOSZULKA TERMOKURCZ. RCK 12,0/3,0</t>
  </si>
  <si>
    <t>RURA / KOSZULKA TERMOKURCZ. RPK 35,0/12,0</t>
  </si>
  <si>
    <t>RURA / KOSZULKA TERMOKURCZ. RPK 132,0/58,0</t>
  </si>
  <si>
    <t>ŚWIETLÓWKA / RURA JARZENIOWA 18W/840 BIAŁA ZIMNA 60cm</t>
  </si>
  <si>
    <t>ŚWIETLÓWKA / RURA JARZENIOWA 36W/840  BIAŁA ZIMNA 120cm</t>
  </si>
  <si>
    <t>ŻARÓWKA 100 W E-27</t>
  </si>
  <si>
    <t>ŻARÓWKA LED 7-12W E-27 230V</t>
  </si>
  <si>
    <t>OPRAWA OŚWIETLENIOWA 2 X 36W HERMETYCZNA IP65</t>
  </si>
  <si>
    <t>KANLUX S.A.</t>
  </si>
  <si>
    <t>KONDENSATOR 12uF 450V</t>
  </si>
  <si>
    <t>KOSZULKA OLEJOWA/SZKLANA OSPU-fi 2,5</t>
  </si>
  <si>
    <t>ROZŁĄCZNIK D02 63A 3P Legrand</t>
  </si>
  <si>
    <t>Legrand</t>
  </si>
  <si>
    <t>STYK POMOCNICZY DILM32-XHI11-S EATON</t>
  </si>
  <si>
    <t>WYŁĄCZNIK NADPRĄDOWY S 301 C 10A</t>
  </si>
  <si>
    <t>WYŁĄCZNIK NADPRĄDOWY S 301 B 16A</t>
  </si>
  <si>
    <t>WYŁĄCZNIK RÓŻNICOWOPRĄDOWY 4P 304 63A 30mA TYP AC</t>
  </si>
  <si>
    <t>WKŁADKA TOP. D01 10A</t>
  </si>
  <si>
    <t>WKŁADKA WT-00C/gG 25A</t>
  </si>
  <si>
    <t>WKŁADKA TOP. D02 25A</t>
  </si>
  <si>
    <t>WKŁADKA TOP. D02 50A</t>
  </si>
  <si>
    <t>WKŁADKA WT-00C/gG 80A</t>
  </si>
  <si>
    <t>WKŁADKA WT-1/gG 100A</t>
  </si>
  <si>
    <t>WKŁADKA WT-00C/gG 100A</t>
  </si>
  <si>
    <t>WKŁADKA NH01 63A</t>
  </si>
  <si>
    <t>Oprawa LED 2M Martina 90 MT LED</t>
  </si>
  <si>
    <t>4.5Ah 12V Akumulator AGM PowerMAX</t>
  </si>
  <si>
    <t>REGULATOR POZIOMU CIECZY / PRZEŁĄCZNIK PŁYWAKOWY / PŁYWAK LVFS N1 W15 - LOVATO Z PRZEWODEM NEOPREN 15m</t>
  </si>
  <si>
    <t>REGULATOR POZIOMU CIECZY / PRZEŁĄCZNIK PŁYWAKOWY / PŁYWAK LVFS N1 W10 - LOVATO Z PRZEWODEM NEOPREN 10m</t>
  </si>
  <si>
    <t>Szyna elastyczna miedziana, izolowana 40x10 2m</t>
  </si>
  <si>
    <t>(2 szt po 2 mb)</t>
  </si>
  <si>
    <t>Rozłącznik główny awaryjny, montaż tablicowy IP65 400V/16A, 3 biegunowy, 1 styk NO/NC, czerwone pokrętło,</t>
  </si>
  <si>
    <t>np. Siemens 3LD2003-1TP53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</si>
  <si>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</si>
  <si>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</si>
  <si>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</si>
  <si>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</si>
  <si>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</si>
  <si>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</si>
  <si>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class="MsoBodyText" align="center" style="text-align: center;"&gt;&lt;span style="font-family: Garamond, serif; font-size: 11.5pt; text-align: justify; text-indent: 21.3pt;"&gt;Zamawiający –&amp;nbsp;&lt;/span&gt;&lt;span style="font-family: Garamond, serif; font-size: 11.5pt; text-align: justify; text-indent: 21.3pt; font-weight: 700;"&gt;Zakład Wodociągów i Kanalizacji, Spółka z o.o&lt;/span&gt;&lt;span style="font-family: Garamond, serif; font-size: 11.5pt; text-align: justify; text-indent: 21.3pt;"&gt;. 71-682 Szczecin, ul Golisza 10,&lt;/span&gt;&lt;span style="font-family: Garamond, serif; font-size: 11.5pt; text-align: justify; text-indent: 21.3pt; font-weight: 700;"&gt;&amp;nbsp;&lt;/span&gt;&lt;span style="font-family: Garamond, serif; font-size: 11.5pt; text-align: justify; text-indent: 21.3pt;"&gt;wpisany w Krajowym Rejestrze Sądowym pod nr 0000063704 w Sądzie Rejonowym Szczecin – Centrum&amp;nbsp;&lt;/span&gt;&lt;span style="font-family: Garamond, serif; font-size: 11.5pt; text-align: justify; text-indent: 21.3pt;"&gt;w Szczecinie, XIII Wydział Gospodarczy Krajowego Rejestru Sądowego, NIP 851-26-24-854, kapitał zakładowy – 222 334 500,00, kieruje do Państwa firmy zapytanie ofertowe na realizację poniższego&amp;nbsp; zamówienia.&lt;/span&gt;&lt;/p&gt;&lt;p class="MsoNormal" style="text-align: justify; text-indent: 21.3pt;"&gt;&lt;span style="font-size: 15.3333px; font-family: Garamond, serif; text-indent: 21.3pt;"&gt;Zamawiający informuje, iż postępowanie jest prowadzone w oparciu o Zarządzenie nr 5/2024 Prezesa Zarządu ZWiK Spółka z o.o. z dnia 13.08.2024r. w sprawie: Regulaminu udzielania zamówień publicznych w ZWiK Spółka z o.o. z wyłączeniem stosowania przepisów ustawy z dnia 11 września 2019 r. Prawo zamówień publicznych – (Dz. U. z 2024r. poz. 1320), ze względu na treść art. 2 ust 1 pkt 2 w zw. z art. 5 ust.1 pkt 2 i ust. 4 pkt 1 tej ustawy (zamówienie sektorowe o wartości mniejszej niż progi unijne dla zamawiających sektorowych).&lt;/span&gt;&lt;br&gt;&lt;/p&gt;&lt;p class="MsoNormal" style="text-align: justify; text-indent: 21.3pt;"&gt;&lt;span style="text-indent: 21.3pt; font-size: 11.5pt; font-family: Garamond, serif;"&gt;&amp;nbsp;&lt;/span&gt;&lt;span style="text-indent: 21.3pt; font-weight: 700;"&gt;&lt;span style="font-family: Garamond, serif;"&gt;Oświadczenie o statusie dużego przedsiębiorcy&lt;/span&gt;&lt;/span&gt;&lt;br&gt;&lt;/p&gt;&lt;p class="MsoNormal" style="text-align: justify; text-indent: 21.3pt;"&gt;&lt;span style="font-size: 8pt; font-family: Garamond, serif;"&gt;Zakład Wodociągów i Kanalizacji Sp. z o.o. w Szczecinie oświadcza, że posiada status dużego przedsiębiorcy w rozumieniu przepisów ustawy z dnia 8 marca 2013 r. o przeciwdziałaniu nadmiernym opóźnieniom w transakcjach handlowych (tj. Dz.U. z 2022 r. poz. 893 ze zm.) oraz Załącznika nr 1 do Rozporządzenia Komisji (UE) nr 651/2014 z dnia 17 czerwca 2014 r. uznającego niektóre rodzaje pomocy za zgodne z rynkiem wewnętrznym w zastosowaniu art. 107 i 108 Traktatu (Dz. Urz. UE L 187 z 26.06.2014, str.1, z późn. zm.).&lt;/span&gt;&lt;/p&gt;&lt;p class="MsoBodyText" align="center" style="text-align: center;"&gt;&lt;span style="font-weight: 700; font-family: Garamond, serif; font-size: 11.5pt;"&gt;PRZEDMIOT ZAMÓWIENIA:&amp;nbsp;&lt;/span&gt;&lt;/p&gt;&lt;p class="MsoBodyText" align="center" style="text-align: center;"&gt;&lt;font color="#000000" face="Calibri, sans-serif"&gt;&lt;span style="font-size: 14.6667px;"&gt;Dostawa&amp;nbsp; elementów automatyki o osprzętu&amp;nbsp; elektrycznego&amp;nbsp;&lt;/span&gt;&lt;/font&gt;&lt;br&gt;&lt;/p&gt;&lt;p class="MsoNormal" style="margin-bottom: 0.0001pt; line-height: normal;"&gt;&lt;br&gt;&lt;/p&gt;&lt;p style="text-align: center;"&gt;&lt;span style="font-family: Garamond, serif; font-size: 11.5pt; font-weight: 700;"&gt;WARUNKI REALIZACJI ZAMÓWIENIA:&lt;/span&gt;&lt;br&gt;&lt;/p&gt;&lt;p class="MsoBodyText" style="margin-left: 7.1pt; text-indent: -14.2pt;"&gt;&lt;span style="font-family: Garamond, serif; font-size: 15.3333px; text-indent: -28.3333px;"&gt;1. Termin płatności:&amp;nbsp; 30 dni od daty otrzymania przez zamawiającego prawidłowo wystawionej faktury VAT. Zamawiający dokona płatności za dostarczony towar w mechanizmie podzielonej płatności&lt;/span&gt;&lt;br&gt;&lt;/p&gt;&lt;p class="MsoBodyText" style="margin: 2pt 0cm 2pt 7.1pt; text-indent: -28.3333px;"&gt;&lt;span style="font-family: Garamond, serif; font-size: 15.3333px; text-indent: -28.3333px;"&gt;2. Warunki dostawy: Magazyn Główny ul. 1 Maja 37 71-627 Szczecin.&amp;nbsp;&lt;/span&gt;&lt;br&gt;&lt;/p&gt;&lt;p class="MsoBodyText" style="margin: 2pt 0cm 2pt 7.1pt; text-indent: -28.3333px;"&gt;&lt;span style="font-family: Garamond, serif; font-size: 15.3333px; text-indent: -28.3333px;"&gt;3. Termin dostawy preferowany przez zamawiającego: do 21 dni od daty złożenia zamówienia&lt;/span&gt;&lt;br&gt;&lt;/p&gt;&lt;p class="MsoBodyText" style="margin: 2pt 0cm 2pt 7.1pt; text-indent: -28.3333px;"&gt;&lt;span style="font-family: Garamond, serif; font-size: 15.3333px; text-indent: -28.3333px;"&gt;4.&amp;nbsp; &amp;nbsp;Wykonawca potwierdzi przyjęcie zamówienia do realizacji drogą elektroniczną e-mail: &lt;strong&gt;d.zakrzewski@zwik.szczecin.pl&lt;/strong&gt;. lub szz@zwik.szczecin.pl&amp;nbsp;&lt;/span&gt;&lt;br&gt;&lt;/p&gt;&lt;p class="MsoBodyText" style="margin: 2pt 0cm 2pt 7.1pt; text-indent: -28.3333px;"&gt;&lt;span style="font-family: Garamond, serif; font-size: 15.3333px; text-indent: -28.3333px;"&gt;5.&amp;nbsp; Termin związania ofertą: 30 dni&lt;/span&gt;&lt;br&gt;&lt;/p&gt;&lt;p class="MsoBodyText" style="margin: 2pt 0cm 2pt 7.1pt; text-indent: -28.3333px;"&gt;&lt;span style="font-family: Garamond, serif; font-size: 15.3333px; text-indent: -28.3333px;"&gt;6.&amp;nbsp; Ofertę należy przesłać w formie elektronicznej za pośrednictwem platformy OPEN NEXUS&amp;nbsp;&lt;/span&gt;&lt;br&gt;&lt;/p&gt;&lt;p class="MsoBodyText" style="margin: 2pt 0cm 2pt 7.1pt; text-indent: -28.3333px;"&gt;&lt;span style="font-family: Garamond, serif; font-size: 15.3333px; text-indent: -28.3333px;"&gt;7&amp;nbsp; &amp;nbsp;Każdy z wykonawców może złożyć tylko jedną ofertę na&amp;nbsp; wszystkie lub wybrane przez siebie pozycje&lt;/span&gt;&lt;br&gt;&lt;/p&gt;&lt;p class="MsoBodyText" style="margin: 2pt 0cm 2pt 7.1pt; text-indent: -28.3333px;"&gt;&lt;span style="font-family: Garamond, serif; font-size: 15.3333px; text-indent: -28.3333px;"&gt;8. Cena oferty ma być podana w polskich złotych lub w euro i obejmować wszelkie koszty związane z realizacją zamówienia. Koszty, których wykonawca nie ujął w ofercie, nie zostaną odrębnie opłacone przez zamawiającego i uważać się będzie, że zostały ujęte w ofercie cenowej przedmiotu zamówienia. Cena oferty winna być wyliczona z dokładnością do 2 miejsc po przecinku.&lt;/span&gt;&lt;br&gt;&lt;/p&gt;&lt;p class="MsoBodyText" style="margin: 2pt 0cm 2pt 7.1pt; text-indent: -28.3333px;"&gt;&lt;span style="font-family: Garamond, serif; font-size: 15.3333px; text-indent: -28.3333px;"&gt;9. Na potrzeby porównania i oceny ofert&amp;nbsp; cena netto podana w euro zostanie przeliczona przez&amp;nbsp; platformę OPEN NEXUS po aktualnie obowiązującym kursie. Cena netto za przedmiot zamówienia w złotych polskich otrzymana w wyniku powyższego przeliczenia stanowić będzie cenę netto, jaką zamawiający przyjmie na potrzeby porównania i oceny ofert.&amp;nbsp;&lt;/span&gt;&lt;br&gt;&lt;/p&gt;&lt;p class="MsoBodyText" style="margin: 2pt 0cm 2pt 7.1pt; text-indent: -28.3333px;"&gt;&lt;span style="font-family: Garamond, serif; font-size: 15.3333px; text-indent: -28.3333px;"&gt;10. W przypadku wykonawców, którzy złożyli ofertę w euro, rozliczenia będą prowadzone w polskich złotych (Wykonawca zobowiązany jest do wystawienia faktury VAT w polskich złotych). Cena podana w euro ma zostać przeliczona na złote polskie według kursu średniego NBP dla wybranej waluty publikowanego w ostatnim dniu roboczym poprzedzającym dzień wystawienia faktury VAT. Różnica pomiędzy kursem z dnia przeliczenia oferty, o którym mowa w pkt 9, a kursem z dnia poprzedzającego dzień wystawienia faktury VAT stanowi ryzyko wykonawcy i zamawiającego.&lt;/span&gt;&lt;br&gt;&lt;/p&gt;&lt;p class="MsoBodyText" style="margin: 2pt 0cm 2pt 7.1pt; text-indent: -28.3333px;"&gt;&lt;span style="font-family: Garamond, serif; font-size: 15.3333px; text-indent: -28.3333px;"&gt;11. Wykonawca ponosi wszelkie koszty związane z przygotowaniem i złożeniem oferty.&amp;nbsp;&lt;/span&gt;&lt;br&gt;&lt;/p&gt;&lt;p class="MsoBodyText" style="margin: 2pt 0cm 2pt 7.1pt; text-indent: -28.3333px;"&gt;&lt;span style="font-family: Garamond, serif; font-size: 15.3333px; text-indent: -28.3333px;"&gt;12.&amp;nbsp;&lt;span style="font-weight: 700;"&gt;Wszelkich informacji udziela p. Dominik Zakrzewski tel. 91-44-26-314; 695 150 256.&lt;/span&gt;&lt;/span&gt;&lt;br&gt;&lt;/p&gt;&lt;p class="MsoBodyText" style="margin: 2pt 0cm 2pt 7.1pt; text-indent: -28.3333px;"&gt;&lt;span style="font-family: Garamond, serif; font-size: 15.3333px; text-indent: -28.3333px;"&gt;13. Wykonawca nie musi użyć niniejszego formularza, ale musi w stworzonym przez siebie dokumencie zamieścić m.in. następujące informacje: nazwę przedmiotu zamówienia, cenę jednostkową netto, termin płatności, termin dostawy, termin związania ofertą.&lt;/span&gt;&lt;br&gt;&lt;/p&gt;&lt;p class="MsoBodyText" style="margin: 2pt 0cm 2pt 7.1pt; text-indent: -28.3333px;"&gt;&lt;span style="font-family: Garamond, serif; font-size: 15.3333px; text-indent: -28.3333px;"&gt;14. Zamawiający nie wyraża zgody na składanie ofert wariantowych, to jest przewidujących odmienny niż określony w zapytaniu ofertowym sposób wykonania zamówienia. Oferty wariantowe nie będą rozpatrywane.&lt;/span&gt;&lt;br&gt;&lt;/p&gt;&lt;p class="MsoBodyText" style="margin: 2pt 0cm 2pt 7.1pt; text-indent: -28.3333px;"&gt;&lt;span style="font-family: Garamond, serif; font-size: 15.3333px; text-indent: -28.3333px;"&gt;15. Zamawiający zastrzega sobie prawo do unieważnienia postępowania bez podania przyczyny.&lt;/span&gt;&lt;br&gt;&lt;/p&gt;&lt;p class="MsoBodyText" style="margin: 2pt 0cm 2pt 7.1pt; text-indent: -28.3333px;"&gt;&lt;span style="font-family: Garamond, serif; font-size: 15.3333px; text-indent: -28.3333px;"&gt;16. Wykonawca może złożyć ofertę na wybrane przez siebie pozycje.&lt;/span&gt;&lt;br&gt;&lt;/p&gt;&lt;p class="MsoBodyText" style="margin: 2pt 0cm 2pt 7.1pt; text-indent: -28.3333px;"&gt;&lt;span style="font-family: Garamond, serif; font-size: 15.3333px; text-indent: -28.3333px;"&gt;17. Zamawiający zastrzega sobie prawo dokonania wyboru najkorzystniejszej oferty na każdą pozycję z osobna.&lt;/span&gt;&lt;br&gt;&lt;/p&gt;&lt;p class="MsoBodyText" style="margin: 2pt 0cm 2pt 7.1pt; text-indent: -28.3333px;"&gt;&lt;span style="font-family: Garamond, serif; font-size: 15.3333px; text-indent: -28.3333px;"&gt;18. W przypadku problemów związanych z obsługą platformy zakupowej OPEN NEXUS należy skontaktować się z Centrum Wsparcia Klienta czynnym od poniedziałku do piątku w godzinach 8.00 – 17.00, tel. 22 101-02-02; e-mail: cwk@platformazakupowa.pl&lt;/span&gt;&lt;br&gt;&lt;/p&gt;&lt;p style="text-align: center; text-indent: -28.3333px;"&gt;&lt;br style="text-indent: -28.3333px;"&gt;&lt;/p&gt;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</si>
</sst>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51"/>
  <sheetViews>
    <sheetView tabSelected="1" workbookViewId="0" showGridLines="true" showRowColHeaders="1">
      <selection activeCell="E51" sqref="E5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997616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3235933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3235934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3235935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1782240</v>
      </c>
      <c r="C12" s="5" t="s">
        <v>22</v>
      </c>
      <c r="D12" s="5"/>
      <c r="E12" s="5">
        <v>50.0</v>
      </c>
      <c r="F12" s="5" t="s">
        <v>23</v>
      </c>
      <c r="G12" s="13"/>
      <c r="H12" s="12" t="s">
        <v>24</v>
      </c>
      <c r="I12" s="10" t="s">
        <v>25</v>
      </c>
    </row>
    <row r="13" spans="1:27">
      <c r="A13" s="5">
        <v>2</v>
      </c>
      <c r="B13" s="5">
        <v>1782241</v>
      </c>
      <c r="C13" s="5" t="s">
        <v>26</v>
      </c>
      <c r="D13" s="5"/>
      <c r="E13" s="5">
        <v>10.0</v>
      </c>
      <c r="F13" s="5" t="s">
        <v>27</v>
      </c>
      <c r="G13" s="13"/>
      <c r="H13" s="12" t="s">
        <v>24</v>
      </c>
      <c r="I13" s="10" t="s">
        <v>25</v>
      </c>
    </row>
    <row r="14" spans="1:27">
      <c r="A14" s="5">
        <v>3</v>
      </c>
      <c r="B14" s="5">
        <v>1782242</v>
      </c>
      <c r="C14" s="5" t="s">
        <v>28</v>
      </c>
      <c r="D14" s="5"/>
      <c r="E14" s="5">
        <v>10.0</v>
      </c>
      <c r="F14" s="5" t="s">
        <v>27</v>
      </c>
      <c r="G14" s="13"/>
      <c r="H14" s="12" t="s">
        <v>24</v>
      </c>
      <c r="I14" s="10" t="s">
        <v>25</v>
      </c>
    </row>
    <row r="15" spans="1:27">
      <c r="A15" s="5">
        <v>4</v>
      </c>
      <c r="B15" s="5">
        <v>1782243</v>
      </c>
      <c r="C15" s="5" t="s">
        <v>29</v>
      </c>
      <c r="D15" s="5"/>
      <c r="E15" s="5">
        <v>10.0</v>
      </c>
      <c r="F15" s="5" t="s">
        <v>27</v>
      </c>
      <c r="G15" s="13"/>
      <c r="H15" s="12" t="s">
        <v>24</v>
      </c>
      <c r="I15" s="10" t="s">
        <v>25</v>
      </c>
    </row>
    <row r="16" spans="1:27">
      <c r="A16" s="5">
        <v>5</v>
      </c>
      <c r="B16" s="5">
        <v>1782244</v>
      </c>
      <c r="C16" s="5" t="s">
        <v>30</v>
      </c>
      <c r="D16" s="5"/>
      <c r="E16" s="5">
        <v>10.0</v>
      </c>
      <c r="F16" s="5" t="s">
        <v>27</v>
      </c>
      <c r="G16" s="13"/>
      <c r="H16" s="12" t="s">
        <v>24</v>
      </c>
      <c r="I16" s="10" t="s">
        <v>25</v>
      </c>
    </row>
    <row r="17" spans="1:27">
      <c r="A17" s="5">
        <v>6</v>
      </c>
      <c r="B17" s="5">
        <v>1782245</v>
      </c>
      <c r="C17" s="5" t="s">
        <v>31</v>
      </c>
      <c r="D17" s="5"/>
      <c r="E17" s="5">
        <v>50.0</v>
      </c>
      <c r="F17" s="5" t="s">
        <v>27</v>
      </c>
      <c r="G17" s="13"/>
      <c r="H17" s="12" t="s">
        <v>24</v>
      </c>
      <c r="I17" s="10" t="s">
        <v>25</v>
      </c>
    </row>
    <row r="18" spans="1:27">
      <c r="A18" s="5">
        <v>7</v>
      </c>
      <c r="B18" s="5">
        <v>1782246</v>
      </c>
      <c r="C18" s="5" t="s">
        <v>32</v>
      </c>
      <c r="D18" s="5"/>
      <c r="E18" s="5">
        <v>50.0</v>
      </c>
      <c r="F18" s="5" t="s">
        <v>27</v>
      </c>
      <c r="G18" s="13"/>
      <c r="H18" s="12" t="s">
        <v>24</v>
      </c>
      <c r="I18" s="10" t="s">
        <v>25</v>
      </c>
    </row>
    <row r="19" spans="1:27">
      <c r="A19" s="5">
        <v>8</v>
      </c>
      <c r="B19" s="5">
        <v>1782247</v>
      </c>
      <c r="C19" s="5" t="s">
        <v>33</v>
      </c>
      <c r="D19" s="5"/>
      <c r="E19" s="5">
        <v>20.0</v>
      </c>
      <c r="F19" s="5" t="s">
        <v>27</v>
      </c>
      <c r="G19" s="13"/>
      <c r="H19" s="12" t="s">
        <v>24</v>
      </c>
      <c r="I19" s="10" t="s">
        <v>25</v>
      </c>
    </row>
    <row r="20" spans="1:27">
      <c r="A20" s="5">
        <v>9</v>
      </c>
      <c r="B20" s="5">
        <v>1782248</v>
      </c>
      <c r="C20" s="5" t="s">
        <v>34</v>
      </c>
      <c r="D20" s="5"/>
      <c r="E20" s="5">
        <v>30.0</v>
      </c>
      <c r="F20" s="5" t="s">
        <v>27</v>
      </c>
      <c r="G20" s="13"/>
      <c r="H20" s="12" t="s">
        <v>24</v>
      </c>
      <c r="I20" s="10" t="s">
        <v>25</v>
      </c>
    </row>
    <row r="21" spans="1:27">
      <c r="A21" s="5">
        <v>10</v>
      </c>
      <c r="B21" s="5">
        <v>1782249</v>
      </c>
      <c r="C21" s="5" t="s">
        <v>35</v>
      </c>
      <c r="D21" s="5" t="s">
        <v>36</v>
      </c>
      <c r="E21" s="5">
        <v>3.0</v>
      </c>
      <c r="F21" s="5" t="s">
        <v>27</v>
      </c>
      <c r="G21" s="13"/>
      <c r="H21" s="12" t="s">
        <v>24</v>
      </c>
      <c r="I21" s="10" t="s">
        <v>25</v>
      </c>
    </row>
    <row r="22" spans="1:27">
      <c r="A22" s="5">
        <v>11</v>
      </c>
      <c r="B22" s="5">
        <v>1782250</v>
      </c>
      <c r="C22" s="5" t="s">
        <v>37</v>
      </c>
      <c r="D22" s="5"/>
      <c r="E22" s="5">
        <v>2.0</v>
      </c>
      <c r="F22" s="5" t="s">
        <v>27</v>
      </c>
      <c r="G22" s="13"/>
      <c r="H22" s="12" t="s">
        <v>24</v>
      </c>
      <c r="I22" s="10" t="s">
        <v>25</v>
      </c>
    </row>
    <row r="23" spans="1:27">
      <c r="A23" s="5">
        <v>12</v>
      </c>
      <c r="B23" s="5">
        <v>1782251</v>
      </c>
      <c r="C23" s="5" t="s">
        <v>38</v>
      </c>
      <c r="D23" s="5"/>
      <c r="E23" s="5">
        <v>40.0</v>
      </c>
      <c r="F23" s="5" t="s">
        <v>27</v>
      </c>
      <c r="G23" s="13"/>
      <c r="H23" s="12" t="s">
        <v>24</v>
      </c>
      <c r="I23" s="10" t="s">
        <v>25</v>
      </c>
    </row>
    <row r="24" spans="1:27">
      <c r="A24" s="5">
        <v>13</v>
      </c>
      <c r="B24" s="5">
        <v>1782252</v>
      </c>
      <c r="C24" s="5" t="s">
        <v>39</v>
      </c>
      <c r="D24" s="5" t="s">
        <v>40</v>
      </c>
      <c r="E24" s="5">
        <v>3.0</v>
      </c>
      <c r="F24" s="5" t="s">
        <v>27</v>
      </c>
      <c r="G24" s="13"/>
      <c r="H24" s="12" t="s">
        <v>24</v>
      </c>
      <c r="I24" s="10" t="s">
        <v>25</v>
      </c>
    </row>
    <row r="25" spans="1:27">
      <c r="A25" s="5">
        <v>14</v>
      </c>
      <c r="B25" s="5">
        <v>1782253</v>
      </c>
      <c r="C25" s="5" t="s">
        <v>41</v>
      </c>
      <c r="D25" s="5"/>
      <c r="E25" s="5">
        <v>4.0</v>
      </c>
      <c r="F25" s="5" t="s">
        <v>27</v>
      </c>
      <c r="G25" s="13"/>
      <c r="H25" s="12" t="s">
        <v>24</v>
      </c>
      <c r="I25" s="10" t="s">
        <v>25</v>
      </c>
    </row>
    <row r="26" spans="1:27">
      <c r="A26" s="5">
        <v>15</v>
      </c>
      <c r="B26" s="5">
        <v>1782254</v>
      </c>
      <c r="C26" s="5" t="s">
        <v>42</v>
      </c>
      <c r="D26" s="5" t="s">
        <v>40</v>
      </c>
      <c r="E26" s="5">
        <v>4.0</v>
      </c>
      <c r="F26" s="5" t="s">
        <v>27</v>
      </c>
      <c r="G26" s="13"/>
      <c r="H26" s="12" t="s">
        <v>24</v>
      </c>
      <c r="I26" s="10" t="s">
        <v>25</v>
      </c>
    </row>
    <row r="27" spans="1:27">
      <c r="A27" s="5">
        <v>16</v>
      </c>
      <c r="B27" s="5">
        <v>1782255</v>
      </c>
      <c r="C27" s="5" t="s">
        <v>43</v>
      </c>
      <c r="D27" s="5" t="s">
        <v>40</v>
      </c>
      <c r="E27" s="5">
        <v>20.0</v>
      </c>
      <c r="F27" s="5" t="s">
        <v>27</v>
      </c>
      <c r="G27" s="13"/>
      <c r="H27" s="12" t="s">
        <v>24</v>
      </c>
      <c r="I27" s="10" t="s">
        <v>25</v>
      </c>
    </row>
    <row r="28" spans="1:27">
      <c r="A28" s="5">
        <v>17</v>
      </c>
      <c r="B28" s="5">
        <v>1782256</v>
      </c>
      <c r="C28" s="5" t="s">
        <v>44</v>
      </c>
      <c r="D28" s="5" t="s">
        <v>40</v>
      </c>
      <c r="E28" s="5">
        <v>5.0</v>
      </c>
      <c r="F28" s="5" t="s">
        <v>27</v>
      </c>
      <c r="G28" s="13"/>
      <c r="H28" s="12" t="s">
        <v>24</v>
      </c>
      <c r="I28" s="10" t="s">
        <v>25</v>
      </c>
    </row>
    <row r="29" spans="1:27">
      <c r="A29" s="5">
        <v>18</v>
      </c>
      <c r="B29" s="5">
        <v>1782257</v>
      </c>
      <c r="C29" s="5" t="s">
        <v>45</v>
      </c>
      <c r="D29" s="5"/>
      <c r="E29" s="5">
        <v>20.0</v>
      </c>
      <c r="F29" s="5" t="s">
        <v>27</v>
      </c>
      <c r="G29" s="13"/>
      <c r="H29" s="12" t="s">
        <v>24</v>
      </c>
      <c r="I29" s="10" t="s">
        <v>25</v>
      </c>
    </row>
    <row r="30" spans="1:27">
      <c r="A30" s="5">
        <v>19</v>
      </c>
      <c r="B30" s="5">
        <v>1782258</v>
      </c>
      <c r="C30" s="5" t="s">
        <v>46</v>
      </c>
      <c r="D30" s="5"/>
      <c r="E30" s="5">
        <v>20.0</v>
      </c>
      <c r="F30" s="5" t="s">
        <v>27</v>
      </c>
      <c r="G30" s="13"/>
      <c r="H30" s="12" t="s">
        <v>24</v>
      </c>
      <c r="I30" s="10" t="s">
        <v>25</v>
      </c>
    </row>
    <row r="31" spans="1:27">
      <c r="A31" s="5">
        <v>20</v>
      </c>
      <c r="B31" s="5">
        <v>1782259</v>
      </c>
      <c r="C31" s="5" t="s">
        <v>47</v>
      </c>
      <c r="D31" s="5"/>
      <c r="E31" s="5">
        <v>20.0</v>
      </c>
      <c r="F31" s="5" t="s">
        <v>27</v>
      </c>
      <c r="G31" s="13"/>
      <c r="H31" s="12" t="s">
        <v>24</v>
      </c>
      <c r="I31" s="10" t="s">
        <v>25</v>
      </c>
    </row>
    <row r="32" spans="1:27">
      <c r="A32" s="5">
        <v>21</v>
      </c>
      <c r="B32" s="5">
        <v>1782260</v>
      </c>
      <c r="C32" s="5" t="s">
        <v>48</v>
      </c>
      <c r="D32" s="5"/>
      <c r="E32" s="5">
        <v>20.0</v>
      </c>
      <c r="F32" s="5" t="s">
        <v>27</v>
      </c>
      <c r="G32" s="13"/>
      <c r="H32" s="12" t="s">
        <v>24</v>
      </c>
      <c r="I32" s="10" t="s">
        <v>25</v>
      </c>
    </row>
    <row r="33" spans="1:27">
      <c r="A33" s="5">
        <v>22</v>
      </c>
      <c r="B33" s="5">
        <v>1782261</v>
      </c>
      <c r="C33" s="5" t="s">
        <v>49</v>
      </c>
      <c r="D33" s="5"/>
      <c r="E33" s="5">
        <v>6.0</v>
      </c>
      <c r="F33" s="5" t="s">
        <v>27</v>
      </c>
      <c r="G33" s="13"/>
      <c r="H33" s="12" t="s">
        <v>24</v>
      </c>
      <c r="I33" s="10" t="s">
        <v>25</v>
      </c>
    </row>
    <row r="34" spans="1:27">
      <c r="A34" s="5">
        <v>23</v>
      </c>
      <c r="B34" s="5">
        <v>1782262</v>
      </c>
      <c r="C34" s="5" t="s">
        <v>50</v>
      </c>
      <c r="D34" s="5"/>
      <c r="E34" s="5">
        <v>6.0</v>
      </c>
      <c r="F34" s="5" t="s">
        <v>27</v>
      </c>
      <c r="G34" s="13"/>
      <c r="H34" s="12" t="s">
        <v>24</v>
      </c>
      <c r="I34" s="10" t="s">
        <v>25</v>
      </c>
    </row>
    <row r="35" spans="1:27">
      <c r="A35" s="5">
        <v>24</v>
      </c>
      <c r="B35" s="5">
        <v>1782263</v>
      </c>
      <c r="C35" s="5" t="s">
        <v>51</v>
      </c>
      <c r="D35" s="5"/>
      <c r="E35" s="5">
        <v>6.0</v>
      </c>
      <c r="F35" s="5" t="s">
        <v>27</v>
      </c>
      <c r="G35" s="13"/>
      <c r="H35" s="12" t="s">
        <v>24</v>
      </c>
      <c r="I35" s="10" t="s">
        <v>25</v>
      </c>
    </row>
    <row r="36" spans="1:27">
      <c r="A36" s="5">
        <v>25</v>
      </c>
      <c r="B36" s="5">
        <v>1782264</v>
      </c>
      <c r="C36" s="5" t="s">
        <v>52</v>
      </c>
      <c r="D36" s="5"/>
      <c r="E36" s="5">
        <v>6.0</v>
      </c>
      <c r="F36" s="5" t="s">
        <v>27</v>
      </c>
      <c r="G36" s="13"/>
      <c r="H36" s="12" t="s">
        <v>24</v>
      </c>
      <c r="I36" s="10" t="s">
        <v>25</v>
      </c>
    </row>
    <row r="37" spans="1:27">
      <c r="A37" s="5">
        <v>26</v>
      </c>
      <c r="B37" s="5">
        <v>1782265</v>
      </c>
      <c r="C37" s="5" t="s">
        <v>53</v>
      </c>
      <c r="D37" s="5"/>
      <c r="E37" s="5">
        <v>4.0</v>
      </c>
      <c r="F37" s="5" t="s">
        <v>27</v>
      </c>
      <c r="G37" s="13"/>
      <c r="H37" s="12" t="s">
        <v>24</v>
      </c>
      <c r="I37" s="10" t="s">
        <v>25</v>
      </c>
    </row>
    <row r="38" spans="1:27">
      <c r="A38" s="5">
        <v>27</v>
      </c>
      <c r="B38" s="5">
        <v>1782266</v>
      </c>
      <c r="C38" s="5" t="s">
        <v>54</v>
      </c>
      <c r="D38" s="5"/>
      <c r="E38" s="5">
        <v>19.0</v>
      </c>
      <c r="F38" s="5" t="s">
        <v>27</v>
      </c>
      <c r="G38" s="13"/>
      <c r="H38" s="12" t="s">
        <v>24</v>
      </c>
      <c r="I38" s="10" t="s">
        <v>25</v>
      </c>
    </row>
    <row r="39" spans="1:27">
      <c r="A39" s="5">
        <v>28</v>
      </c>
      <c r="B39" s="5">
        <v>1782342</v>
      </c>
      <c r="C39" s="5" t="s">
        <v>55</v>
      </c>
      <c r="D39" s="5"/>
      <c r="E39" s="5">
        <v>10.0</v>
      </c>
      <c r="F39" s="5" t="s">
        <v>27</v>
      </c>
      <c r="G39" s="13"/>
      <c r="H39" s="12" t="s">
        <v>24</v>
      </c>
      <c r="I39" s="10" t="s">
        <v>25</v>
      </c>
    </row>
    <row r="40" spans="1:27">
      <c r="A40" s="5">
        <v>29</v>
      </c>
      <c r="B40" s="5">
        <v>1782343</v>
      </c>
      <c r="C40" s="5" t="s">
        <v>56</v>
      </c>
      <c r="D40" s="5"/>
      <c r="E40" s="5">
        <v>10.0</v>
      </c>
      <c r="F40" s="5" t="s">
        <v>27</v>
      </c>
      <c r="G40" s="13"/>
      <c r="H40" s="12" t="s">
        <v>24</v>
      </c>
      <c r="I40" s="10" t="s">
        <v>25</v>
      </c>
    </row>
    <row r="41" spans="1:27">
      <c r="A41" s="5">
        <v>30</v>
      </c>
      <c r="B41" s="5">
        <v>1782348</v>
      </c>
      <c r="C41" s="5" t="s">
        <v>57</v>
      </c>
      <c r="D41" s="5" t="s">
        <v>58</v>
      </c>
      <c r="E41" s="5">
        <v>2.0</v>
      </c>
      <c r="F41" s="5" t="s">
        <v>27</v>
      </c>
      <c r="G41" s="13"/>
      <c r="H41" s="12" t="s">
        <v>24</v>
      </c>
      <c r="I41" s="10" t="s">
        <v>25</v>
      </c>
    </row>
    <row r="42" spans="1:27">
      <c r="A42" s="5">
        <v>31</v>
      </c>
      <c r="B42" s="5">
        <v>1782379</v>
      </c>
      <c r="C42" s="5" t="s">
        <v>59</v>
      </c>
      <c r="D42" s="5" t="s">
        <v>60</v>
      </c>
      <c r="E42" s="5">
        <v>1.0</v>
      </c>
      <c r="F42" s="5" t="s">
        <v>27</v>
      </c>
      <c r="G42" s="13"/>
      <c r="H42" s="12" t="s">
        <v>24</v>
      </c>
      <c r="I42" s="10" t="s">
        <v>25</v>
      </c>
    </row>
    <row r="43" spans="1:27">
      <c r="F43" s="5" t="s">
        <v>61</v>
      </c>
      <c r="G43">
        <f>SUMPRODUCT(E12:E42, G12:G42)</f>
      </c>
    </row>
    <row r="45" spans="1:27">
      <c r="A45" s="2" t="s">
        <v>62</v>
      </c>
      <c r="B45" s="7"/>
      <c r="C45" s="7"/>
      <c r="D45" s="7"/>
      <c r="E45" s="8"/>
      <c r="F45" s="14"/>
    </row>
    <row r="46" spans="1:27">
      <c r="A46" s="5" t="s">
        <v>5</v>
      </c>
      <c r="B46" s="5" t="s">
        <v>0</v>
      </c>
      <c r="C46" s="5" t="s">
        <v>63</v>
      </c>
      <c r="D46" s="4" t="s">
        <v>64</v>
      </c>
      <c r="E46" s="8"/>
      <c r="F46" s="14"/>
    </row>
    <row r="47" spans="1:27">
      <c r="A47" t="s">
        <v>65</v>
      </c>
    </row>
    <row r="50" spans="1:27">
      <c r="A50" s="2" t="s">
        <v>66</v>
      </c>
      <c r="B50" s="7"/>
      <c r="C50" s="7"/>
      <c r="D50" s="7"/>
      <c r="E50" s="15"/>
      <c r="F50" s="14"/>
    </row>
    <row r="51" spans="1:27">
      <c r="A51" s="9" t="s">
        <v>67</v>
      </c>
      <c r="B51" s="7"/>
      <c r="C51" s="7"/>
      <c r="D51" s="7"/>
      <c r="E51" s="15"/>
      <c r="F51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5:E45"/>
    <mergeCell ref="D46:E46"/>
    <mergeCell ref="A47:E47"/>
    <mergeCell ref="A50:E50"/>
    <mergeCell ref="A51:E51"/>
  </mergeCells>
  <dataValidations count="3">
    <dataValidation type="decimal" errorStyle="stop" operator="between" allowBlank="1" showDropDown="1" showInputMessage="1" showErrorMessage="1" errorTitle="Error" error="Nieprawidłowa wartość" sqref="G12:G4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4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42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2026-02-16T16:39:33+01:00</dcterms:created>
  <dcterms:modified xsi:type="dcterms:W3CDTF">2026-02-16T16:39:33+01:00</dcterms:modified>
  <dc:title>Untitled Spreadsheet</dc:title>
  <dc:description/>
  <dc:subject/>
  <cp:keywords/>
  <cp:category/>
</cp:coreProperties>
</file>