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<sst xmlns="http://schemas.openxmlformats.org/spreadsheetml/2006/main" uniqueCount="32">
  <si>
    <t>ID</t>
  </si>
  <si>
    <t>Oferta na:</t>
  </si>
  <si>
    <t>pl</t>
  </si>
  <si>
    <t>RG.GR.2610.1.2024 "Sprzedaż składników majątkowych"</t>
  </si>
  <si>
    <t>Komentarz do całej oferty:</t>
  </si>
  <si>
    <t>LP</t>
  </si>
  <si>
    <t>Kryterium</t>
  </si>
  <si>
    <t>Opis</t>
  </si>
  <si>
    <t>Twoja propozycja/komentarz</t>
  </si>
  <si>
    <t>Dowód wpłaty wadium</t>
  </si>
  <si>
    <t>Wpłatę wadium proszę potwierdzić wpisując " Wpłacono" oraz załączając w tej pozycji dowód wpłaty jako załącznik. Wszelkie dodatkowe koszty, w tym koszty transportu, po stronie Wykonawcy. Proszę potwierdzić wpisując "Akceptuję"</t>
  </si>
  <si>
    <t>NAZWA TOWARU / USŁUGI</t>
  </si>
  <si>
    <t>OPIS</t>
  </si>
  <si>
    <t>ILOŚĆ</t>
  </si>
  <si>
    <t>JM</t>
  </si>
  <si>
    <t>Cena/JM</t>
  </si>
  <si>
    <t>VAT</t>
  </si>
  <si>
    <t>WALUTA</t>
  </si>
  <si>
    <t>Pojazd pożarniczy FS - Lublin A06B, GWC2627</t>
  </si>
  <si>
    <t>Oferent winien wskazać oferowaną cenę zakupu urządzenia stanowiącą co najmniej równowartość ceny wywoławczej</t>
  </si>
  <si>
    <t>szt.</t>
  </si>
  <si>
    <t>23%</t>
  </si>
  <si>
    <t>PLN</t>
  </si>
  <si>
    <t>Pojazd pożarniczy STAR 244L, FMI V743</t>
  </si>
  <si>
    <t>Pojazd pożarniczy FSC - STARACHOWICE STAR 266, FMI C592</t>
  </si>
  <si>
    <t>Razem:</t>
  </si>
  <si>
    <t>Załączniki do postępowania</t>
  </si>
  <si>
    <t>Źródło</t>
  </si>
  <si>
    <t>Nazwa załącznika</t>
  </si>
  <si>
    <t>Warunki postępowania</t>
  </si>
  <si>
    <t>ocena techniczna.pdf</t>
  </si>
  <si>
    <t>&lt;p&gt;&lt;span id="docs-internal-guid-039d93c1-7fff-c6ca-8953-6f12cee6c1da"&gt;&lt;/span&gt;&lt;/p&gt;&lt;p dir="ltr" style="line-height: 1.38; margin-top: 0pt; margin-bottom: 0pt; text-align: right;"&gt;RG.GR.2610.1.2024&lt;/p&gt;&lt;p dir="ltr" style="line-height: 1.38; margin-top: 0pt; margin-bottom: 0pt; text-align: right;"&gt;RG.GR.2610.2.2024&lt;/p&gt;&lt;p dir="ltr" style="line-height: 1.38; margin-top: 0pt; margin-bottom: 0pt; text-align: right;"&gt;RG.GR.2610.3.2024&lt;br&gt;&lt;span style="font-size: 11pt; font-family: &amp;quot;Helvetica Neue&amp;quot;, sans-serif; color: rgb(0, 0, 0); background-color: transparent; font-weight: 700; font-variant-numeric: normal; font-variant-east-asian: normal; vertical-align: baseline; white-space: pre-wrap;"&gt;&lt;/span&gt;&lt;/p&gt;&lt;h1 dir="ltr" style="line-height: 1.38; margin-top: 0pt; margin-bottom: 0pt; text-align: center;"&gt;&lt;br&gt;&lt;span style="font-size: 11pt; font-family: &amp;quot;Helvetica Neue&amp;quot;, sans-serif; color: rgb(0, 0, 0); background-color: transparent; font-weight: 700; font-variant-numeric: normal; font-variant-east-asian: normal; vertical-align: baseline; white-space: pre-wrap;"&gt;&lt;/span&gt;&lt;/h1&gt;&lt;h1 dir="ltr" style="line-height: 1.38; margin-top: 0pt; margin-bottom: 0pt; text-align: center;"&gt;&lt;span style="font-size: 11pt; font-family: &amp;quot;Helvetica Neue&amp;quot;, sans-serif; color: rgb(0, 0, 0); background-color: transparent; font-weight: 700; font-variant-numeric: normal; font-variant-east-asian: normal; vertical-align: baseline; white-space: pre-wrap;"&gt;Ogłoszenie o przetargu&lt;/span&gt;&lt;/h1&gt;&lt;p&gt;&lt;br&gt;&lt;/p&gt;&lt;p&gt;&lt;br&gt;&lt;/p&gt;&lt;p&gt;&lt;br&gt;&lt;/p&gt;&lt;p&gt;1. Nazwa i siedziba jednostki:&lt;/p&gt;&lt;p&gt;&lt;br&gt;&lt;/p&gt;&lt;p&gt;&lt;br&gt;&lt;/p&gt;&lt;p&gt;Gmina Bledzew,&amp;nbsp;&lt;/p&gt;&lt;p&gt;ul. Tadeusza Kościuszki 16, 66-350 Bledzew - dalej zwaną Organizatorem.&lt;/p&gt;&lt;p&gt;&lt;br&gt;&lt;/p&gt;&lt;p&gt;&lt;br&gt;&lt;/p&gt;&lt;p&gt;2. Miejsce i termin przeprowadzenia postępowania:&lt;/p&gt;&lt;p&gt;&lt;br&gt;&lt;/p&gt;&lt;p&gt;&lt;br&gt;&lt;/p&gt;&lt;p&gt;Przetarg&lt;br&gt;przeprowadzony zostanie na platformie zakupowej Organizatora dostępnej na stronie &lt;u&gt;http://platformazakupowa.pl/pn/bledzew&lt;/u&gt; .&lt;/p&gt;&lt;p&gt;&lt;br&gt;&lt;/p&gt;&lt;p&gt;&lt;br&gt;&lt;/p&gt;&lt;p&gt;3. Miejsce i termin, w którym można &lt;br&gt;&amp;nbsp;&amp;nbsp;&amp;nbsp; obejrzeć sprzedawane składniki majątku ruchomego:&lt;/p&gt;&lt;p&gt;&lt;br&gt;&lt;/p&gt;&lt;p&gt;&lt;br&gt;&lt;/p&gt;&lt;p&gt;Oględziny&lt;br&gt;przedmiotu sprzedaży można dokonać po wcześniejszym kontakcie z przedstawicielem&lt;br&gt;Organizatora (tel. 95 743 66 37) w godzinach Urzędowania.&lt;/p&gt;&lt;p&gt;&lt;br&gt;&lt;/p&gt;&lt;p&gt;&lt;br&gt;&lt;/p&gt;&lt;p&gt;4. Rodzaj, typ i ilość&lt;br&gt;&amp;nbsp;&amp;nbsp;&amp;nbsp; sprzedawanych składników majątku ruchomego i stan techniczny:&lt;/p&gt;&lt;p&gt;&lt;br&gt;&lt;/p&gt;&lt;p&gt;&lt;br&gt;&lt;/p&gt;&lt;p&gt;&amp;nbsp;&amp;nbsp; 1) Pojazd pożarniczy FS - Lublin A06B, GWC2627&lt;/p&gt;&lt;p&gt;&amp;nbsp;&amp;nbsp;&amp;nbsp;&amp;nbsp;&amp;nbsp; &lt;br&gt;&lt;/p&gt;&lt;p&gt;&lt;br&gt;&lt;/p&gt;&lt;p&gt;&amp;nbsp; &amp;nbsp; &amp;nbsp;&amp;nbsp; Szczegółowy &lt;br&gt;&amp;nbsp;&amp;nbsp;&amp;nbsp;&amp;nbsp;&amp;nbsp;&amp;nbsp; opis pojazdu zawarty jest w ocenie technicznej z dnia 29.05.2024 r. &lt;br&gt;&lt;/p&gt;&lt;p&gt;&lt;br&gt;&lt;/p&gt;&lt;p&gt;&lt;br&gt;&lt;/p&gt;&lt;p&gt;&amp;nbsp;&amp;nbsp; 2) Pojazd pożarniczy STAR 244L, FMI V743&lt;/p&gt;&lt;p&gt;&lt;br&gt;&lt;/p&gt;&lt;p&gt;&lt;br&gt;&lt;/p&gt;&lt;p&gt;&amp;nbsp;&amp;nbsp;&amp;nbsp;&amp;nbsp;&amp;nbsp;&amp;nbsp; Szczegółowy &lt;br&gt;&amp;nbsp;&amp;nbsp;&amp;nbsp;&amp;nbsp;&amp;nbsp;&amp;nbsp; opis pojazdu zawarty jest w ocenie technicznej z dnia 29.05.2024 r. &lt;br&gt;&lt;/p&gt;&lt;p&gt;&lt;br&gt;&lt;/p&gt;&lt;p&gt;&lt;br&gt;&lt;/p&gt;&lt;p&gt;&amp;nbsp;&amp;nbsp; 3) Pojazd pożarniczy FSC - STARACHOWICE STAR 266, FMI C592&lt;/p&gt;&lt;p&gt;&lt;br&gt;&lt;/p&gt;&lt;p&gt;&lt;br&gt;&lt;/p&gt;&lt;p&gt;&amp;nbsp;&amp;nbsp;&amp;nbsp;&amp;nbsp;&amp;nbsp;&amp;nbsp; Szczegółowy &lt;br&gt;&amp;nbsp;&amp;nbsp;&amp;nbsp;&amp;nbsp;&amp;nbsp;&amp;nbsp; opis pojazdu zawarty jest w ocenie technicznej z dnia 29.05.2024 r. &lt;br&gt;&lt;/p&gt;&lt;p&gt;&lt;br&gt;&lt;/p&gt;&lt;p&gt;&lt;br&gt;&lt;/p&gt;&lt;p&gt;5. Wysokość wadium oraz termin &lt;br&gt;&amp;nbsp;&amp;nbsp;&amp;nbsp; i miejsce jego wniesienia:&lt;/p&gt;&lt;p&gt;&lt;br&gt;&lt;/p&gt;&lt;p&gt;&lt;br&gt;&lt;/p&gt;&lt;p&gt;Osoby biorące udział w przetargu zobowiązane są do wniesienia wadium w wysokości:&lt;/p&gt;&lt;p&gt;&lt;br&gt;&lt;/p&gt;&lt;p&gt;&lt;br&gt;&lt;/p&gt;&lt;p&gt;&amp;nbsp; 1) Pojazd&lt;br&gt;&amp;nbsp;&amp;nbsp;&amp;nbsp;&amp;nbsp;&amp;nbsp; pożarniczy FS - Lublin A06B, GWC2627 - 400 zł na konto bankowe&lt;br&gt;&amp;nbsp;&amp;nbsp;&amp;nbsp;&amp;nbsp;&amp;nbsp; terminie do 13 sierpnia 2024 r.&lt;/p&gt;&lt;p&gt;&lt;br&gt;&lt;/p&gt;&lt;p&gt;&lt;br&gt;&lt;/p&gt;&lt;p&gt;&amp;nbsp; 2) Pojazd &lt;br&gt;&amp;nbsp;&amp;nbsp;&amp;nbsp;&amp;nbsp;&amp;nbsp; pożarniczy STAR 244L, FMI V743 - 600 zł na konto bankowe&lt;br&gt;&amp;nbsp;&amp;nbsp;&amp;nbsp;&amp;nbsp;&amp;nbsp;  terminie do 13 sierpnia 2024 r.&lt;/p&gt;&lt;p&gt;&lt;br&gt;&lt;/p&gt;&lt;p&gt;&lt;br&gt;&lt;/p&gt;&lt;p&gt;&amp;nbsp; 3) Pojazd&lt;br&gt;&amp;nbsp;&amp;nbsp;&amp;nbsp;&amp;nbsp;&amp;nbsp; pożarniczy FSC - STARACHOWICE STAR 266, FMI C592 - 1000zł na konto bankowe&lt;br&gt;&amp;nbsp;&amp;nbsp;&amp;nbsp;&amp;nbsp;&amp;nbsp; terminie do 13 sierpnia 2024 r.&lt;/p&gt;&lt;p&gt;&lt;br&gt;&lt;/p&gt;&lt;p&gt;&lt;br&gt;&lt;/p&gt;&lt;p&gt;Komisja &lt;br&gt;przetargowa niezwłocznie po otwarciu ofert sprawdza, czy oferenci wnieśli wadium w należytej wysokości. Wadium złożone przez oferentów, których oferty nie zostaną wybrane lub zostaną odrzucone, zostanie zwrócone niezwłocznie po dokonaniu wyboru oferty. Wadium złożone przez nabywcę zostanie zaliczone na poczet ceny. Wadium nie podlega zwrotowi gdy:&lt;/p&gt;&lt;p&gt;&lt;br&gt;&lt;/p&gt;&lt;p&gt;&lt;br&gt;&lt;/p&gt;&lt;p&gt;&amp;nbsp;&amp;nbsp; 1) żaden z uczestników przetargu nie &lt;br&gt;&amp;nbsp;&amp;nbsp;&amp;nbsp;&amp;nbsp;&amp;nbsp;&amp;nbsp; zaoferuje co najmniej ceny wywoławczej,&lt;/p&gt;&lt;p&gt;&lt;br&gt;&lt;/p&gt;&lt;p&gt;&lt;br&gt;&lt;/p&gt;&lt;p&gt;&amp;nbsp;&amp;nbsp; 2) uczestnik przetargu, który wygrał przetarg, uchyli się od podpisania umowy.&lt;/p&gt;&lt;p&gt;&lt;br&gt;&lt;/p&gt;&lt;p&gt;&lt;br&gt;&lt;/p&gt;&lt;p&gt;6. Wymagania jakim powinna &lt;br&gt;&amp;nbsp;&amp;nbsp;&amp;nbsp; odpowiadać oferta:&lt;/p&gt;&lt;p&gt;&lt;br&gt;&lt;/p&gt;&lt;p&gt;&lt;br&gt;&lt;/p&gt;&lt;p&gt;&amp;nbsp;&amp;nbsp; 1) &lt;br&gt;&amp;nbsp;&amp;nbsp;&amp;nbsp;&amp;nbsp;&amp;nbsp;&amp;nbsp;&amp;nbsp; Osoba&lt;br&gt;&amp;nbsp;&amp;nbsp;&amp;nbsp;&amp;nbsp;&amp;nbsp;&amp;nbsp;&amp;nbsp; biorąca udział w postępowaniu składając ofertę oświadcza, iż znany jest jej &lt;br&gt;&amp;nbsp;&amp;nbsp;&amp;nbsp;&amp;nbsp;&amp;nbsp;&amp;nbsp;&amp;nbsp; stan techniczno - użytkowy urządzeń.&lt;/p&gt;&lt;p&gt;&lt;br&gt;&lt;/p&gt;&lt;p&gt;&lt;br&gt;&lt;/p&gt;&lt;p&gt;&amp;nbsp;&amp;nbsp; 2) &lt;br&gt;&amp;nbsp;&amp;nbsp;&amp;nbsp;&amp;nbsp;&amp;nbsp;&amp;nbsp;&amp;nbsp; Osoba&lt;br&gt;&amp;nbsp;&amp;nbsp;&amp;nbsp;&amp;nbsp;&amp;nbsp;&amp;nbsp;&amp;nbsp; biorąca udział w postępowaniu do oferty winna dołączyć dowód wpłaty wadium.&lt;/p&gt;&lt;p&gt;&lt;br&gt;&lt;/p&gt;&lt;p&gt;7. Cena wywoławcza:&lt;/p&gt;&lt;p&gt;&lt;br&gt;&lt;/p&gt;&lt;p&gt;&lt;br&gt;&lt;/p&gt;&lt;p&gt;&amp;nbsp;&amp;nbsp; 1) Pojazd pożarniczy FS - Lublin A06B, &lt;br&gt;&amp;nbsp;&amp;nbsp;&amp;nbsp;&amp;nbsp;&amp;nbsp;&amp;nbsp; GWC 2627 - 2.500,00 zł&lt;/p&gt;&lt;p&gt;&lt;br&gt;&lt;/p&gt;&lt;p&gt;&lt;br&gt;&lt;/p&gt;&lt;p&gt;&amp;nbsp;&amp;nbsp; 2)  Pojazd pożarniczy STAR 244L, &lt;br&gt;&amp;nbsp;&amp;nbsp;&amp;nbsp;&amp;nbsp;&amp;nbsp;&amp;nbsp; FMI V743 - 7.600,00 zł&lt;/p&gt;&lt;p&gt;&lt;br&gt;&lt;/p&gt;&lt;p&gt;&lt;br&gt;&lt;/p&gt;&lt;p&gt;&amp;nbsp;&amp;nbsp; 3) Pojazd pożarniczy FSC - STARACHOWICE STAR 266, &lt;br&gt;&amp;nbsp;&amp;nbsp;&amp;nbsp;&amp;nbsp;&amp;nbsp;&amp;nbsp; FMI C592 - 12.300,00 zł&lt;/p&gt;&lt;p&gt;Transakcja zwolniona z podatku VAT.&lt;/p&gt;&lt;p&gt;&lt;br&gt;&lt;/p&gt;&lt;p&gt;&lt;br&gt;&lt;/p&gt;&lt;p&gt;8. Termin, miejsce i tryb złożenia ofert oraz okres, w którym oferta jest wiążąca:&lt;/p&gt;&lt;p&gt;&lt;br&gt;&lt;/p&gt;&lt;p&gt;&lt;br&gt;&lt;/p&gt;&lt;p&gt;Ofertę&lt;br&gt;należy złożyć poprzez platformę zakupową w terminie do dnia 20.08.2024 r.,&lt;/p&gt;&lt;p&gt;&lt;br&gt;&lt;/p&gt;&lt;p&gt;&lt;br&gt;&lt;/p&gt;&lt;p&gt;Wykonawcy&lt;br&gt;którzy złożyli oferty po terminie jw. nie będą brali udziału w postępowaniu.&lt;/p&gt;&lt;p&gt;&lt;br&gt;&lt;/p&gt;&lt;p&gt;&lt;br&gt;&lt;/p&gt;&lt;p&gt;Termin&lt;br&gt;związania ofertą - 30 dni&lt;/p&gt;&lt;p&gt;&lt;br&gt;&lt;/p&gt;&lt;p&gt;&lt;br&gt;&lt;/p&gt;&lt;p&gt;9. Z chwilą przebicia następuje&lt;br&gt;&amp;nbsp;&amp;nbsp;&amp;nbsp; zawarcie umowy sprzedaży przedmiotu przetargu:&lt;/p&gt;&lt;p&gt;&lt;br&gt;&lt;/p&gt;&lt;p&gt;&lt;br&gt;&lt;/p&gt;&lt;p&gt;10. Nabywca jest zobowiązany zapłacić &lt;br&gt;&amp;nbsp;&amp;nbsp;&amp;nbsp;&amp;nbsp;&amp;nbsp; cenę nabycia niezwłocznie po udzieleniu mu przybicie, bądź w terminie&lt;br&gt;&amp;nbsp;&amp;nbsp;&amp;nbsp;&amp;nbsp;&amp;nbsp; wyznaczonym przez prowadzącego przetarg, nie dłuższym niż 7 dni.&lt;/p&gt;&lt;p&gt;&lt;br&gt;&lt;/p&gt;&lt;p&gt;&lt;br&gt;&lt;/p&gt;&lt;p&gt;11. Wydanie przedmiotu sprzedaży&lt;br&gt;&amp;nbsp;&amp;nbsp;&amp;nbsp;&amp;nbsp;&amp;nbsp; nabywcy następuje niezwłocznie po zapłaceniu ceny nabycia.&lt;/p&gt;&lt;p&gt;&lt;br&gt;&lt;/p&gt;&lt;p&gt;&lt;br&gt;&lt;/p&gt;&lt;p&gt;12. Organizator zastrzega sobie prawo&lt;br&gt;&amp;nbsp;&amp;nbsp;&amp;nbsp;&amp;nbsp;&amp;nbsp;&amp;nbsp; zamknięcia przetargu bez wybrania którejkolwiek z ofert.&lt;br&gt;&lt;/p&gt;&lt;p&gt;&lt;br&gt;&lt;br&gt;&lt;/p&gt;&lt;p&gt;&lt;br&gt;&lt;/p&gt;&lt;p&gt;&lt;br&gt;&lt;/p&gt;&lt;p&gt;&lt;br&gt;&lt;/p&gt;&lt;p&gt;&lt;br&gt;&lt;/p&gt;&lt;p&gt;&lt;br&gt;&lt;/p&gt;&lt;br&gt;&lt;br&gt;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</si>
</sst>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a0fa96e76912b365b8b0a03cbcf5a3bc.pdf" TargetMode="External"/><Relationship Id="rId_hyperlink_2" Type="http://schemas.openxmlformats.org/officeDocument/2006/relationships/hyperlink" Target="https://platformazakupowa.pl/file/get_new/24b098ec622da15cfa57b5e45dface03.pdf" TargetMode="External"/><Relationship Id="rId_hyperlink_3" Type="http://schemas.openxmlformats.org/officeDocument/2006/relationships/hyperlink" Target="https://platformazakupowa.pl/file/get_new/0ab9c280d6d780c77653e2178cb02ccd.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4"/>
  <sheetViews>
    <sheetView tabSelected="1" workbookViewId="0" showGridLines="true" showRowColHeaders="1">
      <selection activeCell="E24" sqref="E24"/>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952534</v>
      </c>
      <c r="C2" s="6" t="s">
        <v>3</v>
      </c>
      <c r="G2" s="3" t="s">
        <v>4</v>
      </c>
      <c r="H2" s="2"/>
      <c r="I2" s="11"/>
    </row>
    <row r="5" spans="1:27">
      <c r="A5" s="4" t="s">
        <v>5</v>
      </c>
      <c r="B5" s="4" t="s">
        <v>0</v>
      </c>
      <c r="C5" s="4" t="s">
        <v>6</v>
      </c>
      <c r="D5" s="4" t="s">
        <v>7</v>
      </c>
      <c r="E5" s="4" t="s">
        <v>8</v>
      </c>
    </row>
    <row r="6" spans="1:27">
      <c r="A6" s="6">
        <v>1</v>
      </c>
      <c r="B6" s="6">
        <v>3092960</v>
      </c>
      <c r="C6" s="6" t="s">
        <v>9</v>
      </c>
      <c r="D6" s="6" t="s">
        <v>10</v>
      </c>
      <c r="E6" s="11"/>
    </row>
    <row r="9" spans="1:27">
      <c r="A9" s="4" t="s">
        <v>5</v>
      </c>
      <c r="B9" s="4" t="s">
        <v>0</v>
      </c>
      <c r="C9" s="4" t="s">
        <v>11</v>
      </c>
      <c r="D9" s="4" t="s">
        <v>12</v>
      </c>
      <c r="E9" s="4" t="s">
        <v>13</v>
      </c>
      <c r="F9" s="4" t="s">
        <v>14</v>
      </c>
      <c r="G9" s="4" t="s">
        <v>15</v>
      </c>
      <c r="H9" s="4" t="s">
        <v>16</v>
      </c>
      <c r="I9" s="4" t="s">
        <v>17</v>
      </c>
    </row>
    <row r="10" spans="1:27">
      <c r="A10" s="6">
        <v>1</v>
      </c>
      <c r="B10" s="6">
        <v>1719715</v>
      </c>
      <c r="C10" s="6" t="s">
        <v>18</v>
      </c>
      <c r="D10" s="6" t="s">
        <v>19</v>
      </c>
      <c r="E10" s="6">
        <v>1.0</v>
      </c>
      <c r="F10" s="6" t="s">
        <v>20</v>
      </c>
      <c r="G10" s="14"/>
      <c r="H10" s="13" t="s">
        <v>21</v>
      </c>
      <c r="I10" s="11" t="s">
        <v>22</v>
      </c>
    </row>
    <row r="11" spans="1:27">
      <c r="A11" s="6">
        <v>2</v>
      </c>
      <c r="B11" s="6">
        <v>1720078</v>
      </c>
      <c r="C11" s="6" t="s">
        <v>23</v>
      </c>
      <c r="D11" s="6" t="s">
        <v>19</v>
      </c>
      <c r="E11" s="6">
        <v>1.0</v>
      </c>
      <c r="F11" s="6" t="s">
        <v>20</v>
      </c>
      <c r="G11" s="14"/>
      <c r="H11" s="13" t="s">
        <v>21</v>
      </c>
      <c r="I11" s="11" t="s">
        <v>22</v>
      </c>
    </row>
    <row r="12" spans="1:27">
      <c r="A12" s="6">
        <v>3</v>
      </c>
      <c r="B12" s="6">
        <v>1720088</v>
      </c>
      <c r="C12" s="6" t="s">
        <v>24</v>
      </c>
      <c r="D12" s="6" t="s">
        <v>19</v>
      </c>
      <c r="E12" s="6">
        <v>1.0</v>
      </c>
      <c r="F12" s="6" t="s">
        <v>20</v>
      </c>
      <c r="G12" s="14"/>
      <c r="H12" s="13" t="s">
        <v>21</v>
      </c>
      <c r="I12" s="11" t="s">
        <v>22</v>
      </c>
    </row>
    <row r="13" spans="1:27">
      <c r="F13" s="6" t="s">
        <v>25</v>
      </c>
      <c r="G13">
        <f>SUMPRODUCT(E10:E12, G10:G12)</f>
      </c>
    </row>
    <row r="15" spans="1:27">
      <c r="A15" s="3" t="s">
        <v>26</v>
      </c>
      <c r="B15" s="8"/>
      <c r="C15" s="8"/>
      <c r="D15" s="8"/>
      <c r="E15" s="9"/>
      <c r="F15" s="15"/>
    </row>
    <row r="16" spans="1:27">
      <c r="A16" s="6" t="s">
        <v>5</v>
      </c>
      <c r="B16" s="6" t="s">
        <v>0</v>
      </c>
      <c r="C16" s="6" t="s">
        <v>27</v>
      </c>
      <c r="D16" s="5" t="s">
        <v>28</v>
      </c>
      <c r="E16" s="17"/>
      <c r="F16" s="15"/>
    </row>
    <row r="17" spans="1:27">
      <c r="A17" s="1">
        <v>1</v>
      </c>
      <c r="B17" s="1">
        <v>952534</v>
      </c>
      <c r="C17" s="1" t="s">
        <v>29</v>
      </c>
      <c r="D17" s="16" t="s">
        <v>30</v>
      </c>
      <c r="E17" s="16"/>
    </row>
    <row r="18" spans="1:27">
      <c r="A18" s="1">
        <v>2</v>
      </c>
      <c r="B18" s="1">
        <v>952534</v>
      </c>
      <c r="C18" s="1" t="s">
        <v>29</v>
      </c>
      <c r="D18" s="16" t="s">
        <v>30</v>
      </c>
      <c r="E18" s="16"/>
    </row>
    <row r="19" spans="1:27">
      <c r="A19" s="1">
        <v>3</v>
      </c>
      <c r="B19" s="1">
        <v>952534</v>
      </c>
      <c r="C19" s="1" t="s">
        <v>29</v>
      </c>
      <c r="D19" s="16" t="s">
        <v>30</v>
      </c>
      <c r="E19" s="16"/>
    </row>
    <row r="23" spans="1:27">
      <c r="A23" s="3" t="s">
        <v>29</v>
      </c>
      <c r="B23" s="8"/>
      <c r="C23" s="8"/>
      <c r="D23" s="8"/>
      <c r="E23" s="18"/>
      <c r="F23" s="15"/>
    </row>
    <row r="24" spans="1:27">
      <c r="A24" s="10" t="s">
        <v>31</v>
      </c>
      <c r="B24" s="8"/>
      <c r="C24" s="8"/>
      <c r="D24" s="8"/>
      <c r="E24" s="18"/>
      <c r="F24"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5:E15"/>
    <mergeCell ref="D16:E16"/>
    <mergeCell ref="D17:E17"/>
    <mergeCell ref="D18:E18"/>
    <mergeCell ref="D19:E19"/>
    <mergeCell ref="A23:E23"/>
    <mergeCell ref="A24:E24"/>
  </mergeCells>
  <dataValidations count="3">
    <dataValidation type="decimal" errorStyle="stop" operator="between" allowBlank="1" showDropDown="1" showInputMessage="1" showErrorMessage="1" errorTitle="Error" error="Nieprawidłowa wartość" sqref="G10:G12">
      <formula1>0.01</formula1>
      <formula2>100000000</formula2>
    </dataValidation>
    <dataValidation type="list" errorStyle="stop" operator="between" allowBlank="0" showDropDown="0" showInputMessage="1" showErrorMessage="1" errorTitle="Error" error="Nieprawidłowa wartość" sqref="H10:H12">
      <formula1>"23%,8%,7%,5%,0%,nie podlega,zw.,"</formula1>
    </dataValidation>
    <dataValidation type="list" errorStyle="stop" operator="between" allowBlank="0" showDropDown="0" showInputMessage="1" showErrorMessage="1" errorTitle="Error" error="Nieprawidłowa wartość" sqref="I10:I12">
      <formula1>"PLN,EUR,"</formula1>
    </dataValidation>
  </dataValidations>
  <hyperlinks>
    <hyperlink ref="D17" r:id="rId_hyperlink_1"/>
    <hyperlink ref="D18" r:id="rId_hyperlink_2"/>
    <hyperlink ref="D19"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2024-12-22T13:26:09+01:00</dcterms:created>
  <dcterms:modified xsi:type="dcterms:W3CDTF">2024-12-22T13:26:09+01:00</dcterms:modified>
  <dc:title>Untitled Spreadsheet</dc:title>
  <dc:description/>
  <dc:subject/>
  <cp:keywords/>
  <cp:category/>
</cp:coreProperties>
</file>