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<sst xmlns="http://schemas.openxmlformats.org/spreadsheetml/2006/main" uniqueCount="45">
  <si>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</si>
  <si>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</si>
  <si>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</si>
  <si>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Zakup licencji programów</t>
  </si>
  <si>
    <t>Komentarz do całej oferty:</t>
  </si>
  <si>
    <t>LP</t>
  </si>
  <si>
    <t>Kryterium</t>
  </si>
  <si>
    <t>Opis</t>
  </si>
  <si>
    <t>Twoja propozycja/komentarz</t>
  </si>
  <si>
    <t>Warunki płatności</t>
  </si>
  <si>
    <t>faktura do 28.12.2023. Proszę potwierdzić wpisując "Akceptuję"</t>
  </si>
  <si>
    <t>Termin realizacji</t>
  </si>
  <si>
    <t>4 dni robocze od złożenia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</si>
  <si>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</si>
  <si>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</si>
  <si>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</si>
  <si>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</si>
  <si>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</si>
  <si>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</si>
  <si>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</si>
  <si>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</si>
  <si>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</si>
  <si>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Cellebrite: Inspector roczna subskrypcja, kontynuacja BBT4000002857</t>
  </si>
  <si>
    <t>szt.</t>
  </si>
  <si>
    <t>23%</t>
  </si>
  <si>
    <t>PLN</t>
  </si>
  <si>
    <t>Cellebrite: Digital Collector roczna subskrypcja kontynuacja BBAA000000000009748</t>
  </si>
  <si>
    <t>NetAnalysis roczne wsparcie techniczne i dostęp do aktualizacji Dongle ID:0xC4882E68,955210060241</t>
  </si>
  <si>
    <t>Cellebrite: UFED 4PC Ultimate Roczna subskrypcja kontynuacja 765145248</t>
  </si>
  <si>
    <t>X-Ways Forensics Roczne wsparcie techniczne i dostęp do aktualizacji 33DE-0268</t>
  </si>
  <si>
    <t>X-Ways Forensics Roczne wsparcie techniczne i dostęp do aktualizacji 476E-0C6D</t>
  </si>
  <si>
    <t>X-Ways Forensics Roczne wsparcie techniczne i dostęp do aktualizacji 5EEE-305D</t>
  </si>
  <si>
    <t>Reset Windows Password Advanced Edition roczne wsparcie techniczne i dostęp do aktualizacji</t>
  </si>
  <si>
    <t>Magnet Axiom Complete (with CLOUD module) roczna subskrypcja kontynuacja B201705120000682</t>
  </si>
  <si>
    <t>XRY Office roczne wsparcie techniczne i dostęp do aktualizacji 2-2825356</t>
  </si>
  <si>
    <t>Passware Kit Mobile roczna subskrypcja kontynuacja</t>
  </si>
  <si>
    <t>Razem:</t>
  </si>
  <si>
    <t>Załączniki do postępowania</t>
  </si>
  <si>
    <t>Źródło</t>
  </si>
  <si>
    <t>Nazwa załącznika</t>
  </si>
  <si>
    <t>Warunki postępowania</t>
  </si>
  <si>
    <t>Platforma - Klauzula RODO(1).pdf</t>
  </si>
  <si>
    <t>Regulamin zakupowy KWP(PLATFORMA).doc</t>
  </si>
  <si>
    <t>SOPZ 75 labo licencje.docx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</si>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</sst>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ce97894594b77124ae63001b96beafc.pdf" TargetMode="External"/><Relationship Id="rId_hyperlink_2" Type="http://schemas.openxmlformats.org/officeDocument/2006/relationships/hyperlink" Target="https://platformazakupowa.pl/file/get_new/09c263e7072f95709c81da0f5b375ce4.doc" TargetMode="External"/><Relationship Id="rId_hyperlink_3" Type="http://schemas.openxmlformats.org/officeDocument/2006/relationships/hyperlink" Target="https://platformazakupowa.pl/file/get_new/68cb98a17834c2de6c27d40f30cdc1e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859934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2795277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2795278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2795279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1570009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1570010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1570011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1570012</v>
      </c>
      <c r="C15" s="6" t="s">
        <v>28</v>
      </c>
      <c r="D15" s="6"/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1570013</v>
      </c>
      <c r="C16" s="6" t="s">
        <v>29</v>
      </c>
      <c r="D16" s="6"/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1570014</v>
      </c>
      <c r="C17" s="6" t="s">
        <v>30</v>
      </c>
      <c r="D17" s="6"/>
      <c r="E17" s="6">
        <v>1.0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1570015</v>
      </c>
      <c r="C18" s="6" t="s">
        <v>31</v>
      </c>
      <c r="D18" s="6"/>
      <c r="E18" s="6">
        <v>1.0</v>
      </c>
      <c r="F18" s="6" t="s">
        <v>23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1570016</v>
      </c>
      <c r="C19" s="6" t="s">
        <v>32</v>
      </c>
      <c r="D19" s="6"/>
      <c r="E19" s="6">
        <v>1.0</v>
      </c>
      <c r="F19" s="6" t="s">
        <v>23</v>
      </c>
      <c r="G19" s="14"/>
      <c r="H19" s="13" t="s">
        <v>24</v>
      </c>
      <c r="I19" s="11" t="s">
        <v>25</v>
      </c>
    </row>
    <row r="20" spans="1:27">
      <c r="A20" s="6">
        <v>9</v>
      </c>
      <c r="B20" s="6">
        <v>1570017</v>
      </c>
      <c r="C20" s="6" t="s">
        <v>33</v>
      </c>
      <c r="D20" s="6"/>
      <c r="E20" s="6">
        <v>1.0</v>
      </c>
      <c r="F20" s="6" t="s">
        <v>23</v>
      </c>
      <c r="G20" s="14"/>
      <c r="H20" s="13" t="s">
        <v>24</v>
      </c>
      <c r="I20" s="11" t="s">
        <v>25</v>
      </c>
    </row>
    <row r="21" spans="1:27">
      <c r="A21" s="6">
        <v>10</v>
      </c>
      <c r="B21" s="6">
        <v>1570018</v>
      </c>
      <c r="C21" s="6" t="s">
        <v>34</v>
      </c>
      <c r="D21" s="6"/>
      <c r="E21" s="6">
        <v>1.0</v>
      </c>
      <c r="F21" s="6" t="s">
        <v>23</v>
      </c>
      <c r="G21" s="14"/>
      <c r="H21" s="13" t="s">
        <v>24</v>
      </c>
      <c r="I21" s="11" t="s">
        <v>25</v>
      </c>
    </row>
    <row r="22" spans="1:27">
      <c r="A22" s="6">
        <v>11</v>
      </c>
      <c r="B22" s="6">
        <v>1570019</v>
      </c>
      <c r="C22" s="6" t="s">
        <v>35</v>
      </c>
      <c r="D22" s="6"/>
      <c r="E22" s="6">
        <v>1.0</v>
      </c>
      <c r="F22" s="6" t="s">
        <v>23</v>
      </c>
      <c r="G22" s="14"/>
      <c r="H22" s="13" t="s">
        <v>24</v>
      </c>
      <c r="I22" s="11" t="s">
        <v>25</v>
      </c>
    </row>
    <row r="23" spans="1:27">
      <c r="F23" s="6" t="s">
        <v>36</v>
      </c>
      <c r="G23">
        <f>SUMPRODUCT(E12:E22, G12:G22)</f>
      </c>
    </row>
    <row r="25" spans="1:27">
      <c r="A25" s="3" t="s">
        <v>37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38</v>
      </c>
      <c r="D26" s="5" t="s">
        <v>39</v>
      </c>
      <c r="E26" s="17"/>
      <c r="F26" s="15"/>
    </row>
    <row r="27" spans="1:27">
      <c r="A27" s="1">
        <v>1</v>
      </c>
      <c r="B27" s="1">
        <v>859934</v>
      </c>
      <c r="C27" s="1" t="s">
        <v>40</v>
      </c>
      <c r="D27" s="16" t="s">
        <v>41</v>
      </c>
      <c r="E27" s="16"/>
    </row>
    <row r="28" spans="1:27">
      <c r="A28" s="1">
        <v>2</v>
      </c>
      <c r="B28" s="1">
        <v>859934</v>
      </c>
      <c r="C28" s="1" t="s">
        <v>40</v>
      </c>
      <c r="D28" s="16" t="s">
        <v>42</v>
      </c>
      <c r="E28" s="16"/>
    </row>
    <row r="29" spans="1:27">
      <c r="A29" s="1">
        <v>3</v>
      </c>
      <c r="B29" s="1">
        <v>859934</v>
      </c>
      <c r="C29" s="1" t="s">
        <v>40</v>
      </c>
      <c r="D29" s="16" t="s">
        <v>43</v>
      </c>
      <c r="E29" s="16"/>
    </row>
    <row r="33" spans="1:27">
      <c r="A33" s="3" t="s">
        <v>40</v>
      </c>
      <c r="B33" s="8"/>
      <c r="C33" s="8"/>
      <c r="D33" s="8"/>
      <c r="E33" s="18"/>
      <c r="F33" s="15"/>
    </row>
    <row r="34" spans="1:27">
      <c r="A34" s="10" t="s">
        <v>44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2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2">
      <formula1>"PLN,EUR,"</formula1>
    </dataValidation>
  </dataValidations>
  <hyperlinks>
    <hyperlink ref="D27" r:id="rId_hyperlink_1"/>
    <hyperlink ref="D28" r:id="rId_hyperlink_2"/>
    <hyperlink ref="D29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2024-07-12T13:32:13+02:00</dcterms:created>
  <dcterms:modified xsi:type="dcterms:W3CDTF">2024-07-12T13:32:13+02:00</dcterms:modified>
  <dc:title>Untitled Spreadsheet</dc:title>
  <dc:description/>
  <dc:subject/>
  <cp:keywords/>
  <cp:category/>
</cp:coreProperties>
</file>