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<sst xmlns="http://schemas.openxmlformats.org/spreadsheetml/2006/main" uniqueCount="40">
  <si>
    <t>ID</t>
  </si>
  <si>
    <t>Oferta na:</t>
  </si>
  <si>
    <t>pl</t>
  </si>
  <si>
    <t>Zakup i dostawa komputera wraz z monitorami</t>
  </si>
  <si>
    <t>Komentarz do całej oferty:</t>
  </si>
  <si>
    <t>LP</t>
  </si>
  <si>
    <t>Kryterium</t>
  </si>
  <si>
    <t>Opis</t>
  </si>
  <si>
    <t>Twoja propozycja/komentarz</t>
  </si>
  <si>
    <t>Warunki płatności</t>
  </si>
  <si>
    <t>Przelew 30 dni od dostarczenia prawidłowo wystawionej faktury. Proszę potwierdzić wpisując "Akceptuję"</t>
  </si>
  <si>
    <t>Termin realizacji</t>
  </si>
  <si>
    <t>14 dni od otrzymania zamówienia. Proszę potwierdzić wpisując "Akceptuję"</t>
  </si>
  <si>
    <t>Dodatkowe koszty</t>
  </si>
  <si>
    <t>Wszelkie dodatkowe koszty, w tym koszty transportu, po stronie wykonawcy. Proszę potwierdzić wpisując "Akceptuję"</t>
  </si>
  <si>
    <t>NAZWA TOWARU / USŁUGI</t>
  </si>
  <si>
    <t>OPIS</t>
  </si>
  <si>
    <t>ILOŚĆ</t>
  </si>
  <si>
    <t>JM</t>
  </si>
  <si>
    <t>Cena/JM</t>
  </si>
  <si>
    <t>VAT</t>
  </si>
  <si>
    <t>WALUTA</t>
  </si>
  <si>
    <t>Komputer Acer Nitro 50 i5-12400/16GB/512/Win11X RTX3060</t>
  </si>
  <si>
    <t xml:space="preserve">Specyfikacja
Procesor
Intel Core i5-12400F (6 rdzeni, 12 wątków, 2.50-4.40 GHz, 18 MB cache)
Chipset
Intel B660
Pamięć RAM
16 GB (DIMM DDR4, 3200 MHz)
Maksymalna obsługiwana ilość pamięci RAM
32 GB
Liczba gniazd pamięci (ogółem / wolne)
2/0
Karta graficzna
NVIDIA GeForce RTX 3060
Wielkość pamięci karty graficznej
12288 MB GDDR6 (pamięć własna)
Dysk SSD PCIe
512 GB
Opcje dołożenia dysków
Możliwość montażu dwóch dysków SATA (brak elementów montażowych)
Możliwość montażu dysku M.2 PCIe (brak elementów montażowych)
Wbudowane napędy optyczne
Brak
Dźwięk
Zintegrowana karta dźwiękowa
Łączność
Wi-Fi 6 (802.11 a/b/g/n/ac/ax)
LAN 10/100/1000 Mbps
Bluetooth
Złącza - panel przedni
USB 3.2 Gen. 1 - 1 szt.
USB Type-C - 1 szt.
Wejście mikrofonowe - 1 szt.
Wyjście słuchawkowe/wejście mikrofonowe - 1 szt.
Złącza - panel tylny
USB 2.0 - 4 szt.
USB 3.2 Gen. 1 - 2 szt.
Wejście/wyjścia audio - 3 szt.
RJ-45 (LAN) - 1 szt.
HDMI (karta graficzna) - 1 szt.
Display Port (karta graficzna) - 3 szt.
AC-in (wejście zasilania) - 1 szt.
Porty wewnętrzne (wolne)
SATA III - 2 szt.
M.2 PCIe - 1 szt.
Kieszeń wewnętrzna 3,5"/2,5" - 2 szt.
Zasilacz
500 W
Podświetlenie obudowy
Jednokolorowe
Tryby podświetlenia
Stały
Dodatkowe informacje
Możliwość zabezpieczenia linką (port Kensington Lock)
Dołączone akcesoria
Kabel zasilający
System operacyjny
Microsoft Windows 11 Pro
Wysokość
360 mm
Szerokość
175 mm
Głębokość
390 mm
Waga
6,7 kg
Gwarancja
24 miesiące (gwarancja producenta)
Rodzaj gwarancji
Standardowa
Kod producenta
N50-640 || DG.E2VEP.007
</t>
  </si>
  <si>
    <t>szt.</t>
  </si>
  <si>
    <t>23%</t>
  </si>
  <si>
    <t>PLN</t>
  </si>
  <si>
    <t>Monitor Monitor HP Z43 4K</t>
  </si>
  <si>
    <t>Specyfikacja
Przeznaczenie produktu
Wielkoformatowe (LFD)
Przekątna ekranu
42,5"
Powłoka matrycy
Matowa
Rodzaj matrycy
LED, IPS
Typ ekranu
Płaski
Rozdzielczość ekranu
3840 x 2160 (UHD 4K)
Format obrazu
16:9
Częstotliwość odświeżania ekranu
60 Hz
Odwzorowanie przestrzeni barw
sRGB: 96%
HDR
Nie
Czas reakcji
8 ms (GTG)
Wbudowany kalibrator
Nie
Technologia synchronizacji
Nie posiada
Technologia ochrony oczu
Filtr światła niebieskiego
Wielkość plamki
0,245 x 0,245 mm
Jasność
350 cd/m²
Kontrast statyczny
1 000:1
Kontrast dynamiczny
5 000 000:1
Kąt widzenia w poziomie
178 stopni
Kąt widzenia w pionie
178 stopni
Złącza
HDMI 2.0 - 1 szt.
DisplayPort 1.2 - 1 szt.
Mini DisplayPort - 1 szt.
USB 3.2 Gen. 1 - 5 szt.
USB Typu-C - 1 szt.
AC-in (wejście zasilania) - 1 szt.
Tuner TV
Nie
Głośniki
Nie
Moc głośników
Nie dotyczy
Obrotowy ekran (PIVOT)
Nie
Regulacja wysokości (Height)
Nie
Regulacja kąta pochylenia (Tilt)
Tak
Regulacja kąta obrotu (Swivel)
Tak
Możliwość montażu na ścianie - VESA
VESA 200 x 100 mm
Klasa energetyczna
G
Pobór mocy podczas pracy
64 W
Pobór mocy podczas spoczynku
0,5 W
Kolor
Czarny
Dodatkowe informacje
Możliwość zabezpieczenia linką (Kensington Lock)
Dołączone akcesoria
Skrócona instrukcja obsługi
Instrukcja bezpieczeństwa
Kabel zasilający
Szerokość
972 mm
Wysokość (z podstawą)
619 mm
Głębokość (z podstawą)
240 mm
Waga
17 kg
Gwarancja
24 miesiące (gwarancja producenta)
Kod producenta
1AA85A4</t>
  </si>
  <si>
    <t xml:space="preserve">Uchwyt typu Vesa One For All WM2411 </t>
  </si>
  <si>
    <t xml:space="preserve">Specyfikacja
Rodzaj
Ścienny
Maksymalny rozmiar TV
65"
Maksymalny udźwig
100 kg
Regulacja
Brak regulacji
Standard VESA
100x100
100x200
200x100
200x200
200x300
200x400
300x100
300x200
300x300
300x400
400x200
400x300
400x400
Minimalna odległość od ściany
25 mm
Wysokość
200 mm
Szerokość
474 mm
Dołączone akcesoria
Elementy montażowe
Komplet śrub
Szablon do wiercenia otworów
Gwarancja
24 miesiące (gwarancja producenta)
Kod producenta
WM2411
</t>
  </si>
  <si>
    <t>Kabel Unitek DisplayPort 1.4 (DSC 1.2, 8K/60Hz, 5m)</t>
  </si>
  <si>
    <t>Specyfikacja
Typ produktu
DisplayPort - DisplayPort
Zastosowanie
Audio
Wideo
Złącza kątowe
Nie
Złącze 1
DisplayPort męskie
Złącze 2
DisplayPort męskie
Standard
DisplayPort 1.4
Przepustowość
do 32,4 Gbit/s
Obsługiwana rozdzielczość
8K (7680x4320, 60 kl./s)
Obsługiwane standardy i technologie
32 kanałowy dźwięk
HDR (High Dynamic Range)
Standard HDCP 2.2
Wsparcie dla 3D
Długość
5 m
Oplot
Nie
Pozłacane styki
Tak
Kolor
Czarny
Gwarancja
24 miesiące (gwarancja producenta)
Kod producenta
C1624BK-5M</t>
  </si>
  <si>
    <t>Razem:</t>
  </si>
  <si>
    <t>Załączniki do postępowania</t>
  </si>
  <si>
    <t>Źródło</t>
  </si>
  <si>
    <t>Nazwa załącznika</t>
  </si>
  <si>
    <t>W tym postępowaniu nie dodano żadnych załączników</t>
  </si>
  <si>
    <t>Warunki postępowania</t>
  </si>
  <si>
    <t>&lt;p&gt;&lt;span id="docs-internal-guid-039d93c1-7fff-c6ca-8953-6f12cee6c1da"&gt;&lt;/span&gt;&lt;/p&gt;&lt;p dir="ltr" style="line-height:1.38;margin-top:0pt;margin-bottom:0pt;"&gt;&lt;span style="font-size: 11pt; font-family: &amp;quot;Helvetica Neue&amp;quot;, sans-serif; color: rgb(0, 0, 0); background-color: transparent; font-weight: 700; font-variant-numeric: normal; font-variant-east-asian: normal; vertical-align: baseline; white-space: pre-wrap;"&gt;Szanowni Państwo,&lt;/span&gt;&lt;/p&gt;&lt;br&gt;&lt;p dir="ltr" style="line-height:1.38;margin-top:0pt;margin-bottom:0pt;"&gt;&lt;span style="font-size: 11pt; font-family: &amp;quot;Helvetica Neue&amp;quot;, sans-serif; color: rgb(0, 0, 0); background-color: transparent; font-variant-numeric: normal; font-variant-east-asian: normal; vertical-align: baseline; white-space: pre-wrap;"&gt;informujemy o postępowaniu prowadzonym przez Zamawiającego w trybie zgodnym z regulaminem wewnętrznym organizacji.&lt;/span&gt;&lt;/p&gt;&lt;p dir="ltr" style="line-height:1.38;margin-top:0pt;margin-bottom:0pt;"&gt;&lt;span style="font-size: 11pt; font-family: &amp;quot;Helvetica Neue&amp;quot;, sans-serif; color: rgb(0, 0, 0); background-color: transparent; font-variant-numeric: normal; font-variant-east-asian: normal; vertical-align: baseline; white-space: pre-wrap;"&gt;Zapraszamy do złożenia ofert poprzez poniższy formularz elektroniczny.&lt;/span&gt;&lt;/p&gt;&lt;br&gt;&lt;p dir="ltr" style="line-height:1.38;margin-top:0pt;margin-bottom:0pt;"&gt;&lt;span style="font-size: 11pt; font-family: &amp;quot;Helvetica Neue&amp;quot;, sans-serif; color: rgb(0, 0, 0); background-color: transparent; font-variant-numeric: normal; font-variant-east-asian: normal; text-decoration-line: underline; text-decoration-skip-ink: none; vertical-align: baseline; white-space: pre-wrap;"&gt;Zastrzegamy, że postępowanie może zakończyć się brakiem wyboru oferty w przypadku przekroczenia szacowanych środków, Zamawiający zastrzega sobie możliwość unieważnienia zapytania ofertowego na każdym jego etapie bez podania przyczyny.&lt;/span&gt;&lt;/p&gt;&lt;br&gt;&lt;br&gt;&lt;p dir="ltr" style="line-height:1.38;margin-top:0pt;margin-bottom:0pt;"&gt;&lt;span style="font-size: 11pt; font-family: &amp;quot;Helvetica Neue&amp;quot;, sans-serif; color: rgb(0, 0, 0); background-color: transparent; font-weight: 700; font-variant-numeric: normal; font-variant-east-asian: normal; vertical-align: baseline; white-space: pre-wrap;"&gt;W przypadku pytań:&amp;nbsp;&lt;/span&gt;&lt;/p&gt;&lt;p dir="ltr" style="line-height:1.38;margin-top:0pt;margin-bottom:0pt;"&gt;&lt;span style="font-size: 11pt; font-family: &amp;quot;Helvetica Neue&amp;quot;, sans-serif; color: rgb(0, 0, 0); background-color: transparent; font-variant-numeric: normal; font-variant-east-asian: normal; vertical-align: baseline; white-space: pre-wrap;"&gt;- merytorycznych, proszę o kontakt poprzez przycisk "&lt;strong&gt;Wyślij wiadomość do zamawiającego&lt;/strong&gt;"&lt;/span&gt;&lt;/p&gt;&lt;p dir="ltr" style="line-height:1.38;margin-top:0pt;margin-bottom:0pt;"&gt;&lt;span style="font-size: 11pt; font-family: &amp;quot;Helvetica Neue&amp;quot;, sans-serif; color: rgb(0, 0, 0); background-color: transparent; font-variant-numeric: normal; font-variant-east-asian: normal; vertical-align: baseline; white-space: pre-wrap;"&gt;- związanych z obsługą platformy, proszę o kontakt z Centrum Wsparcia Klienta platformy zakupowej Open Nexus czynnym od poniedziałku do piątku w dni robocze, w godzinach od&amp;nbsp; &lt;/span&gt;&lt;span style="font-size: 11pt; font-family: &amp;quot;Helvetica Neue&amp;quot;, sans-serif; color: rgb(0, 0, 0); background-color: transparent; font-weight: 700; font-variant-numeric: normal; font-variant-east-asian: normal; vertical-align: baseline; white-space: pre-wrap;"&gt;8:00&lt;/span&gt;&lt;span style="font-size: 11pt; font-family: &amp;quot;Helvetica Neue&amp;quot;, sans-serif; color: rgb(0, 0, 0); background-color: transparent; font-variant-numeric: normal; font-variant-east-asian: normal; vertical-align: baseline; white-space: pre-wrap;"&gt; do &lt;/span&gt;&lt;span style="font-size: 11pt; font-family: &amp;quot;Helvetica Neue&amp;quot;, sans-serif; color: rgb(0, 0, 0); background-color: transparent; font-weight: 700; font-variant-numeric: normal; font-variant-east-asian: normal; vertical-align: baseline; white-space: pre-wrap;"&gt;17:00&lt;/span&gt;&lt;span style="font-size: 11pt; font-family: &amp;quot;Helvetica Neue&amp;quot;, sans-serif; color: rgb(0, 0, 0); background-color: transparent; font-variant-numeric: normal; font-variant-east-asian: normal; vertical-align: baseline; white-space: pre-wrap;"&gt;.&lt;/span&gt;&lt;/p&gt;&lt;ul style="margin-bottom: 0px;"&gt;&lt;li dir="ltr" style="list-style-type: disc; font-size: 11pt; font-family: &amp;quot;Helvetica Neue&amp;quot;, sans-serif; color: rgb(0, 0, 0); background-color: transparent; font-variant-numeric: normal; font-variant-east-asian: normal; vertical-align: baseline; white-space: pre;"&gt;&lt;p dir="ltr" style="line-height:1.38;margin-top:0pt;margin-bottom:0pt;" role="presentation"&gt;&lt;span style="font-size: 11pt; background-color: transparent; font-variant-numeric: normal; font-variant-east-asian: normal; vertical-align: baseline; white-space: pre-wrap;"&gt;tel. 22 101 02 02&lt;/span&gt;&lt;/p&gt;&lt;/li&gt;&lt;li dir="ltr" style="list-style-type: disc; font-size: 11pt; font-family: &amp;quot;Helvetica Neue&amp;quot;, sans-serif; color: rgb(0, 0, 0); background-color: transparent; font-variant-numeric: normal; font-variant-east-asian: normal; vertical-align: baseline; white-space: pre;"&gt;&lt;p dir="ltr" style="line-height:1.38;margin-top:0pt;margin-bottom:0pt;" role="presentation"&gt;&lt;span style="font-size: 11pt; background-color: transparent; font-variant-numeric: normal; font-variant-east-asian: normal; vertical-align: baseline; white-space: pre-wrap;"&gt;e-mail: cwk@platformazakupowa.pl&lt;/span&gt;&lt;/p&gt;&lt;/li&gt;&lt;/ul&gt;&lt;br&gt;&lt;p dir="ltr" style="line-height:1.38;margin-top:0pt;margin-bottom:0pt;"&gt;&lt;span style="font-size: 11pt; font-family: &amp;quot;Helvetica Neue&amp;quot;, sans-serif; color: rgb(0, 0, 0); background-color: transparent; font-weight: 700; font-variant-numeric: normal; font-variant-east-asian: normal; vertical-align: baseline; white-space: pre-wrap;"&gt;Zaznaczamy, że oficjalnym potwierdzeniem chęci realizacji zamówienia przez Zamawiającego jest wysłanie zamówienia lub podpisanie umowy.&amp;nbsp;&lt;/span&gt;&lt;/p&gt;&lt;p dir="ltr" style="line-height:1.38;margin-top:0pt;margin-bottom:0pt;"&gt;&lt;span style="font-size: 11pt; font-family: &amp;quot;Helvetica Neue&amp;quot;, sans-serif; color: rgb(0, 0, 0); background-color: transparent; font-style: italic; font-variant-numeric: normal; font-variant-east-asian: normal; vertical-align: baseline; white-space: pre-wrap;"&gt;Wiadomości z platformy zakupowej mają charakter informacyjny.&lt;/span&gt;&lt;/p&gt;</t>
  </si>
</sst>
</file>

<file path=xl/styles.xml><?xml version="1.0" encoding="utf-8"?>
<styleSheet xmlns="http://schemas.openxmlformats.org/spreadsheetml/2006/main" xml:space="preserve">
  <numFmts count="0"/>
  <fonts count="2">
    <font>
      <b val="0"/>
      <i val="0"/>
      <strike val="0"/>
      <u val="none"/>
      <sz val="11"/>
      <color rgb="FF000000"/>
      <name val="Calibri"/>
    </font>
    <font>
      <b val="0"/>
      <i val="0"/>
      <strike val="0"/>
      <u val="none"/>
      <sz val="11"/>
      <color rgb="FFFFFF"/>
      <name val="Calibri"/>
    </font>
  </fonts>
  <fills count="5">
    <fill>
      <patternFill patternType="none"/>
    </fill>
    <fill>
      <patternFill patternType="gray125">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6">
    <xf xfId="0" fontId="0" numFmtId="0" fillId="0" borderId="0" applyFont="0" applyNumberFormat="0" applyFill="0"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2" borderId="2" applyFont="0" applyNumberFormat="0" applyFill="1" applyBorder="1" applyAlignment="0">
      <alignment horizontal="general" vertical="bottom" textRotation="0" wrapText="false" shrinkToFit="false"/>
    </xf>
    <xf xfId="0" fontId="0" numFmtId="0" fillId="2" borderId="3"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4"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4"/>
  <sheetViews>
    <sheetView tabSelected="1" workbookViewId="0" showGridLines="true" showRowColHeaders="1">
      <selection activeCell="E24" sqref="E24"/>
    </sheetView>
  </sheetViews>
  <sheetFormatPr defaultRowHeight="14.4" outlineLevelRow="0" outlineLevelCol="0"/>
  <cols>
    <col min="1" max="1" width="8.140869"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3" t="s">
        <v>0</v>
      </c>
      <c r="C1" s="3" t="s">
        <v>1</v>
      </c>
      <c r="Z1" s="11" t="s">
        <v>2</v>
      </c>
      <c r="AA1" s="6" t="s">
        <v>2</v>
      </c>
    </row>
    <row r="2" spans="1:27">
      <c r="A2" s="5">
        <v>819028</v>
      </c>
      <c r="C2" s="5" t="s">
        <v>3</v>
      </c>
      <c r="G2" s="2" t="s">
        <v>4</v>
      </c>
      <c r="H2" s="1"/>
      <c r="I2" s="10"/>
    </row>
    <row r="5" spans="1:27">
      <c r="A5" s="3" t="s">
        <v>5</v>
      </c>
      <c r="B5" s="3" t="s">
        <v>0</v>
      </c>
      <c r="C5" s="3" t="s">
        <v>6</v>
      </c>
      <c r="D5" s="3" t="s">
        <v>7</v>
      </c>
      <c r="E5" s="3" t="s">
        <v>8</v>
      </c>
    </row>
    <row r="6" spans="1:27">
      <c r="A6" s="5">
        <v>1</v>
      </c>
      <c r="B6" s="5">
        <v>2666812</v>
      </c>
      <c r="C6" s="5" t="s">
        <v>9</v>
      </c>
      <c r="D6" s="5" t="s">
        <v>10</v>
      </c>
      <c r="E6" s="10"/>
    </row>
    <row r="7" spans="1:27">
      <c r="A7" s="5">
        <v>2</v>
      </c>
      <c r="B7" s="5">
        <v>2666813</v>
      </c>
      <c r="C7" s="5" t="s">
        <v>11</v>
      </c>
      <c r="D7" s="5" t="s">
        <v>12</v>
      </c>
      <c r="E7" s="10"/>
    </row>
    <row r="8" spans="1:27">
      <c r="A8" s="5">
        <v>3</v>
      </c>
      <c r="B8" s="5">
        <v>2666814</v>
      </c>
      <c r="C8" s="5" t="s">
        <v>13</v>
      </c>
      <c r="D8" s="5" t="s">
        <v>14</v>
      </c>
      <c r="E8" s="10"/>
    </row>
    <row r="11" spans="1:27">
      <c r="A11" s="3" t="s">
        <v>5</v>
      </c>
      <c r="B11" s="3" t="s">
        <v>0</v>
      </c>
      <c r="C11" s="3" t="s">
        <v>15</v>
      </c>
      <c r="D11" s="3" t="s">
        <v>16</v>
      </c>
      <c r="E11" s="3" t="s">
        <v>17</v>
      </c>
      <c r="F11" s="3" t="s">
        <v>18</v>
      </c>
      <c r="G11" s="3" t="s">
        <v>19</v>
      </c>
      <c r="H11" s="3" t="s">
        <v>20</v>
      </c>
      <c r="I11" s="3" t="s">
        <v>21</v>
      </c>
    </row>
    <row r="12" spans="1:27">
      <c r="A12" s="5">
        <v>1</v>
      </c>
      <c r="B12" s="5">
        <v>1507754</v>
      </c>
      <c r="C12" s="5" t="s">
        <v>22</v>
      </c>
      <c r="D12" s="5" t="s">
        <v>23</v>
      </c>
      <c r="E12" s="5">
        <v>1.0</v>
      </c>
      <c r="F12" s="5" t="s">
        <v>24</v>
      </c>
      <c r="G12" s="13"/>
      <c r="H12" s="12" t="s">
        <v>25</v>
      </c>
      <c r="I12" s="10" t="s">
        <v>26</v>
      </c>
    </row>
    <row r="13" spans="1:27">
      <c r="A13" s="5">
        <v>2</v>
      </c>
      <c r="B13" s="5">
        <v>1507758</v>
      </c>
      <c r="C13" s="5" t="s">
        <v>27</v>
      </c>
      <c r="D13" s="5" t="s">
        <v>28</v>
      </c>
      <c r="E13" s="5">
        <v>2.0</v>
      </c>
      <c r="F13" s="5" t="s">
        <v>24</v>
      </c>
      <c r="G13" s="13"/>
      <c r="H13" s="12" t="s">
        <v>25</v>
      </c>
      <c r="I13" s="10" t="s">
        <v>26</v>
      </c>
    </row>
    <row r="14" spans="1:27">
      <c r="A14" s="5">
        <v>3</v>
      </c>
      <c r="B14" s="5">
        <v>1507760</v>
      </c>
      <c r="C14" s="5" t="s">
        <v>29</v>
      </c>
      <c r="D14" s="5" t="s">
        <v>30</v>
      </c>
      <c r="E14" s="5">
        <v>2.0</v>
      </c>
      <c r="F14" s="5" t="s">
        <v>24</v>
      </c>
      <c r="G14" s="13"/>
      <c r="H14" s="12" t="s">
        <v>25</v>
      </c>
      <c r="I14" s="10" t="s">
        <v>26</v>
      </c>
    </row>
    <row r="15" spans="1:27">
      <c r="A15" s="5">
        <v>4</v>
      </c>
      <c r="B15" s="5">
        <v>1507766</v>
      </c>
      <c r="C15" s="5" t="s">
        <v>31</v>
      </c>
      <c r="D15" s="5" t="s">
        <v>32</v>
      </c>
      <c r="E15" s="5">
        <v>2.0</v>
      </c>
      <c r="F15" s="5" t="s">
        <v>24</v>
      </c>
      <c r="G15" s="13"/>
      <c r="H15" s="12" t="s">
        <v>25</v>
      </c>
      <c r="I15" s="10" t="s">
        <v>26</v>
      </c>
    </row>
    <row r="16" spans="1:27">
      <c r="F16" s="5" t="s">
        <v>33</v>
      </c>
      <c r="G16">
        <f>SUMPRODUCT(E12:E15, G12:G15)</f>
      </c>
    </row>
    <row r="18" spans="1:27">
      <c r="A18" s="2" t="s">
        <v>34</v>
      </c>
      <c r="B18" s="7"/>
      <c r="C18" s="7"/>
      <c r="D18" s="7"/>
      <c r="E18" s="8"/>
      <c r="F18" s="14"/>
    </row>
    <row r="19" spans="1:27">
      <c r="A19" s="5" t="s">
        <v>5</v>
      </c>
      <c r="B19" s="5" t="s">
        <v>0</v>
      </c>
      <c r="C19" s="5" t="s">
        <v>35</v>
      </c>
      <c r="D19" s="4" t="s">
        <v>36</v>
      </c>
      <c r="E19" s="8"/>
      <c r="F19" s="14"/>
    </row>
    <row r="20" spans="1:27">
      <c r="A20" t="s">
        <v>37</v>
      </c>
    </row>
    <row r="23" spans="1:27">
      <c r="A23" s="2" t="s">
        <v>38</v>
      </c>
      <c r="B23" s="7"/>
      <c r="C23" s="7"/>
      <c r="D23" s="7"/>
      <c r="E23" s="15"/>
      <c r="F23" s="14"/>
    </row>
    <row r="24" spans="1:27">
      <c r="A24" s="9" t="s">
        <v>39</v>
      </c>
      <c r="B24" s="7"/>
      <c r="C24" s="7"/>
      <c r="D24" s="7"/>
      <c r="E24" s="15"/>
      <c r="F24" s="14"/>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8:E18"/>
    <mergeCell ref="D19:E19"/>
    <mergeCell ref="A20:E20"/>
    <mergeCell ref="A23:E23"/>
    <mergeCell ref="A24:E24"/>
  </mergeCells>
  <dataValidations count="3">
    <dataValidation type="decimal" errorStyle="stop" operator="between" allowBlank="1" showDropDown="1" showInputMessage="1" showErrorMessage="1" errorTitle="Error" error="Nieprawidłowa wartość" sqref="G12:G15">
      <formula1>0.01</formula1>
      <formula2>100000000</formula2>
    </dataValidation>
    <dataValidation type="list" errorStyle="stop" operator="between" allowBlank="0" showDropDown="0" showInputMessage="1" showErrorMessage="1" errorTitle="Error" error="Nieprawidłowa wartość" sqref="H12:H15">
      <formula1>"23%,8%,7%,5%,0%,nie podlega,zw.,"</formula1>
    </dataValidation>
    <dataValidation type="list" errorStyle="stop" operator="between" allowBlank="0" showDropDown="0" showInputMessage="1" showErrorMessage="1" errorTitle="Error" error="Nieprawidłowa wartość" sqref="I12:I15">
      <formula1>"PLN,EUR,"</formula1>
    </dataValidation>
  </dataValidation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2026-01-22T05:31:12+01:00</dcterms:created>
  <dcterms:modified xsi:type="dcterms:W3CDTF">2026-01-22T05:31:12+01:00</dcterms:modified>
  <dc:title>Untitled Spreadsheet</dc:title>
  <dc:description/>
  <dc:subject/>
  <cp:keywords/>
  <cp:category/>
</cp:coreProperties>
</file>