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<sst xmlns="http://schemas.openxmlformats.org/spreadsheetml/2006/main" uniqueCount="70">
  <si>
    <t>ID</t>
  </si>
  <si>
    <t>Oferta na:</t>
  </si>
  <si>
    <t>pl</t>
  </si>
  <si>
    <t>Dostawa mebli biurowych do Oddziału Zewnętrznego w Braniewie Aresztu Śledczego w Elblągu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</si>
  <si>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</si>
  <si>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</si>
  <si>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</si>
  <si>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</si>
  <si>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</si>
  <si>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</si>
  <si>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</si>
  <si>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</si>
  <si>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30 dni od otrzymania zamówienia. Proszę potwierdzić wpisując "Akceptuję"</t>
  </si>
  <si>
    <t>Dodatkowe koszty</t>
  </si>
  <si>
    <t>Wszelkie dodatkowe koszty, w tym koszty transportu, po stronie wykonawcy. Proszę potwierdzić wpisując "Akceptuję"</t>
  </si>
  <si>
    <t xml:space="preserve">Ustawa z dnia 13 kwietnia 2022 r. - o szczególnych rozwiązaniach w zakresie przeciwdziałania wspieraniu agresji na Ukrainę oraz służących ochronie bezpieczeństwa narodowego </t>
  </si>
  <si>
    <t>O udzieleniu zamówienia nie mogą się ubiegać wykonawcy podlegający wykluczeniu na podstawie art. 7 ustawy z dnia 13 kwietnia 2022 r. o szczególnych rozwiązaniach w zakresie przeciwdziałania wspieraniu agresji na Ukrainę oraz służących ochronie bezpieczeństwa narodowego (Dz. U. z 2023 r.
poz. 1497). Proszę potwierdzić wpisując "Nie podlega wykluczeniu"</t>
  </si>
  <si>
    <t>NAZWA TOWARU / USŁUGI</t>
  </si>
  <si>
    <t>OPIS</t>
  </si>
  <si>
    <t>ILOŚĆ</t>
  </si>
  <si>
    <t>JM</t>
  </si>
  <si>
    <t>Cena/JM</t>
  </si>
  <si>
    <t>VAT</t>
  </si>
  <si>
    <t>WALUTA</t>
  </si>
  <si>
    <t xml:space="preserve"> Biurko z szufladami</t>
  </si>
  <si>
    <t>Wymiary biurka: 140x70x75 (z 4 szufladami lub z dostawianym kontenerkiem 4 szufladowym). Wykonanie z płyty w kolorze dąb sonoma.</t>
  </si>
  <si>
    <t>szt.</t>
  </si>
  <si>
    <t>23%</t>
  </si>
  <si>
    <t>PLN</t>
  </si>
  <si>
    <t>Biurko</t>
  </si>
  <si>
    <t>Wymiary biurka: 140x70x75 (biurko bez szuflad i zamykanych drzwiczek). Wykonanie z płyty w kolorze dąb sonoma.</t>
  </si>
  <si>
    <t>Fotel obrotowy 24/7</t>
  </si>
  <si>
    <t>Sonata 24/7 HRUA MPD165/78</t>
  </si>
  <si>
    <t>Fotel obrotowy</t>
  </si>
  <si>
    <t>Fotel Mefisto TS06 PF16 Tilt-C SH</t>
  </si>
  <si>
    <t>Krzesło wyściełane</t>
  </si>
  <si>
    <t>Krzesło konferencyjne ISO CR</t>
  </si>
  <si>
    <t>Krzesło twarde</t>
  </si>
  <si>
    <t>Krzesło ISO CR Wood</t>
  </si>
  <si>
    <t>Szafa "60"</t>
  </si>
  <si>
    <t>Szafa drewniana, dwuskrzydłowa, zamykana na klucz. Wymiary 180 cm wys. x 60 cm szer. x ok. 42 cm gł.  Wykonanie z płyty w kolorze dąb sonoma. Wewnątrz półki rozmieszczone poziomo w odstępach ok. 35 cm.</t>
  </si>
  <si>
    <t>Szafa "80"</t>
  </si>
  <si>
    <t>Szafa drewniana, dwuskrzydłowa, zamykana na klucz. Wymiary 180 cm wys. x 80 cm szer. x 42 cm gł.  Wykonanie z płyty w kolorze dąb sonoma. Wewnątrz półki rozmieszczone poziomo w odstępach ok. 35 cm.</t>
  </si>
  <si>
    <t>Szafa "90"</t>
  </si>
  <si>
    <t>Szafa drewniana, dwuskrzydłowa, zamykana na klucz. Wymiary 180 cm wys. x 90 cm szer. x 42 cm gł.  Wykonanie z płyty w kolorze dąb sonoma. Wewnątrz pionowe rozdzielenie płytą w połowie szerokości szafy. W lewej części półki rozmieszczone poziomo w odstępach ok. 35 cm. Prawa część bez półek (należy zamontować szynę na wieszaki).</t>
  </si>
  <si>
    <t>Regał na dokumenty</t>
  </si>
  <si>
    <t xml:space="preserve">Regał otwarty z pólkami rozmieszczonymi poziomo co ok. 35 cm. Wymiary 180 cm wys. x 80 cm szer. x 42 cm gł. Wykonanie z płyty w kolorze dąb sonoma.  </t>
  </si>
  <si>
    <t>Szafka WC</t>
  </si>
  <si>
    <t>Szafka stojąca, dwuskrzydłowa. Wymiary 75 cm wys. x 90 cm szer. x 42 cm gł. Wykonanie z płyty w kolorze dąb sonoma. Wnętrze rozdzielone jedną półką w połowie wysokości.</t>
  </si>
  <si>
    <t>Szafa metalowa ubraniowa BHP</t>
  </si>
  <si>
    <t>Szafa trzydrzwiowa wykonana z metalu - SUM 330W.</t>
  </si>
  <si>
    <t>Stół konferencyjny</t>
  </si>
  <si>
    <t>Wymiary 75 cm wys. x 140 cm szer. x 200 cm dł. Wykonanie z płyty w kolorze dąb sonoma.</t>
  </si>
  <si>
    <t>Komoda</t>
  </si>
  <si>
    <t xml:space="preserve">Wymiary 120 cm wys. x 80 cm szer. x ok. 42 cm gł. Wykonanie z płyty w kolorze dąb sonoma. Komoda z drzwiami i szufladami. </t>
  </si>
  <si>
    <t>Gablota</t>
  </si>
  <si>
    <t>Gablota magnetyczna wisząca, dwuskrzydłowa zamykana na klucz. Front powinien być wykonany z materiału typu plexiglas. Wymiary 100 cm wys. x 150 cm szer.</t>
  </si>
  <si>
    <t>Tablica magnetyczna</t>
  </si>
  <si>
    <t>Biała wisząca tablica szkolna do zapisywania z powierzchnią magnetyczną. Wymiary 100 cm wys. x 150 cm szer.</t>
  </si>
  <si>
    <t xml:space="preserve">Ławka szkolna </t>
  </si>
  <si>
    <t>Wysokość 75 cm.
Wymiary blatu: 180 cm x 80 cm.
Blat wykonany z płyty w kolorze dąb sonoma. Stelaż wykonany z metalu (w kolorze czarnym).</t>
  </si>
  <si>
    <t>Szafa "90" na dokumenty</t>
  </si>
  <si>
    <t>Szafa drewniana, dwuskrzydłowa, zamykana na klucz. Wymiary 180 cm wys. x 90 cm szer. x 42 cm gł.  Wykonanie z płyty w kolorze dąb sonoma. Wewnątrz poziomo rozmieszczone półki w odstępie ok. 35 cm.</t>
  </si>
  <si>
    <t>Razem:</t>
  </si>
  <si>
    <t>Załączniki do postępowania</t>
  </si>
  <si>
    <t>Źródło</t>
  </si>
  <si>
    <t>Nazwa załącznika</t>
  </si>
  <si>
    <t>Warunki postępowania</t>
  </si>
  <si>
    <t>Klauzula informacyjna.docx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</si>
  <si>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pre-wrap;"&gt;Zamawiający zaznacza, iż niniejsze postępowanie jest zwolnione ze stosowania ustawy z dnia 11 września 2019 r. Prawo zamówień publicznych (Dz. U. z 2021 r. poz. 1129 z późn. zm.)  &lt;strong&gt;zgodnie z art. 2 ust. 1 pkt 1.&lt;/strong&gt;
Niniejsze zapytanie ofertowe nie stanowi oferty w rozumieniu art. 66 Kodeksu cywilnego. Otrzymanie w wyniku niniejszego postępowania ofert nie jest równoznaczne ze złożeniem zamówienia przez Areszt Śledczy w Elblągu oraz nie stanowi podstawy do roszczeń ze strony Wykonawcy
    Areszt Śledczy w Elblągu zastrzega sobie prawo do:
   - odstąpienia od zapytania ofertowego lub jego unieważnienia bez podania przyczyny lub przerwania postępowania na każdym etapie,
    - prowadzenia negocjacji z wybranym/i wykonawcą/ami,
     - przedłużenia terminu składania ofert,
     - możliwość zmiany lub uzupełnienia treści zapytania ofertowego przed upływem terminu składania ofert informując o tym Wykonawców.
    Jeżeli Wykonawca, którego oferta została wybrana, uchyla się od zawarcia umowy, Zamawiający może zgodnie ze swoim wyborem unieważnić postępowanie lub wybrać kolejnego Wykonawcę, który złożył ofertę najwyżej ocenioną spośród pozostałych ofert.&lt;/span&gt;&lt;/p&gt;&lt;p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pre-wrap;"&gt;&lt;br&gt;&lt;/span&gt;&lt;/p&gt;&lt;p dir="ltr" style="line-height:1.38;margin-top:0pt;margin-bottom:0pt;"&gt;&lt;strong&gt;Towar powinien zostać dostarczony na koszt Wykonawcy pod adres:&lt;/strong&gt;&lt;/p&gt;&lt;p dir="ltr" style="line-height:1.38;margin-top:0pt;margin-bottom:0pt;"&gt;&lt;strong&gt;Oddział Zewnętrzny w Braniewie Aresztu Śledczego w Elblągu,&lt;/strong&gt;&lt;/p&gt;&lt;p dir="ltr" style="line-height:1.38;margin-top:0pt;margin-bottom:0pt;"&gt;&lt;strong&gt;Pl. Grunwaldu 2a,&lt;/strong&gt;&lt;/p&gt;&lt;p dir="ltr" style="line-height:1.38;margin-top:0pt;margin-bottom:0pt;"&gt;&lt;strong&gt;14-500 Braniewo.&lt;/strong&gt;&lt;/p&gt;&lt;p dir="ltr" style="line-height:1.38;margin-top:0pt;margin-bottom:0pt;"&gt;&lt;strong&gt;&lt;br&gt;&lt;/strong&gt;&lt;/p&gt;&lt;p dir="ltr" style="line-height:1.38;margin-top:0pt;margin-bottom:0pt;"&gt;&lt;strong&gt;Meble wolnostojące powinny być wyposażone w regulowane nogi oraz wykończone obrzeżami PCV. Ściany mebli i fronty należy wykonać z płyt 18 mm we wskazanej kolorystyce, Plecy szaf i szuflad powinny być wykończone płytą HDF o grubości 3 mm. Zawiasy i prowadnice w systemie cichego domyku. Meble powinny zostać dostarczone w stanie złożonym. Dopuszcza się montaż na terenie jednostki, po wcześniejszym uzgodnieniu tego faktu z Zamawiającym - montaż na koszt Wykonawcy przez jego przedstawiciela.&lt;/strong&gt;&lt;/p&gt;&lt;br&gt;&lt;br&gt;&lt;p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55 611 21 40&lt;/span&gt;&lt;/p&gt;&lt;p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</si>
</sst>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518e69bb022123ec54d55f3fc5af6b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0"/>
  <sheetViews>
    <sheetView tabSelected="1" workbookViewId="0" showGridLines="true" showRowColHeaders="1">
      <selection activeCell="E40" sqref="E4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811119</v>
      </c>
      <c r="C2" s="6" t="s">
        <v>3</v>
      </c>
      <c r="G2" s="3" t="s">
        <v>4</v>
      </c>
      <c r="H2" s="2"/>
      <c r="I2" s="11"/>
    </row>
    <row r="5" spans="1:27">
      <c r="A5" s="4" t="s">
        <v>5</v>
      </c>
      <c r="B5" s="4" t="s">
        <v>0</v>
      </c>
      <c r="C5" s="4" t="s">
        <v>6</v>
      </c>
      <c r="D5" s="4" t="s">
        <v>7</v>
      </c>
      <c r="E5" s="4" t="s">
        <v>8</v>
      </c>
    </row>
    <row r="6" spans="1:27">
      <c r="A6" s="6">
        <v>1</v>
      </c>
      <c r="B6" s="6">
        <v>2642529</v>
      </c>
      <c r="C6" s="6" t="s">
        <v>9</v>
      </c>
      <c r="D6" s="6" t="s">
        <v>10</v>
      </c>
      <c r="E6" s="11"/>
    </row>
    <row r="7" spans="1:27">
      <c r="A7" s="6">
        <v>2</v>
      </c>
      <c r="B7" s="6">
        <v>2642530</v>
      </c>
      <c r="C7" s="6" t="s">
        <v>11</v>
      </c>
      <c r="D7" s="6" t="s">
        <v>12</v>
      </c>
      <c r="E7" s="11"/>
    </row>
    <row r="8" spans="1:27">
      <c r="A8" s="6">
        <v>3</v>
      </c>
      <c r="B8" s="6">
        <v>2642531</v>
      </c>
      <c r="C8" s="6" t="s">
        <v>13</v>
      </c>
      <c r="D8" s="6" t="s">
        <v>14</v>
      </c>
      <c r="E8" s="11"/>
    </row>
    <row r="9" spans="1:27">
      <c r="A9" s="6">
        <v>4</v>
      </c>
      <c r="B9" s="6">
        <v>2643120</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1497014</v>
      </c>
      <c r="C13" s="6" t="s">
        <v>24</v>
      </c>
      <c r="D13" s="6" t="s">
        <v>25</v>
      </c>
      <c r="E13" s="6">
        <v>6.0</v>
      </c>
      <c r="F13" s="6" t="s">
        <v>26</v>
      </c>
      <c r="G13" s="14"/>
      <c r="H13" s="13" t="s">
        <v>27</v>
      </c>
      <c r="I13" s="11" t="s">
        <v>28</v>
      </c>
    </row>
    <row r="14" spans="1:27">
      <c r="A14" s="6">
        <v>2</v>
      </c>
      <c r="B14" s="6">
        <v>1497026</v>
      </c>
      <c r="C14" s="6" t="s">
        <v>29</v>
      </c>
      <c r="D14" s="6" t="s">
        <v>30</v>
      </c>
      <c r="E14" s="6">
        <v>3.0</v>
      </c>
      <c r="F14" s="6" t="s">
        <v>26</v>
      </c>
      <c r="G14" s="14"/>
      <c r="H14" s="13" t="s">
        <v>27</v>
      </c>
      <c r="I14" s="11" t="s">
        <v>28</v>
      </c>
    </row>
    <row r="15" spans="1:27">
      <c r="A15" s="6">
        <v>3</v>
      </c>
      <c r="B15" s="6">
        <v>1497028</v>
      </c>
      <c r="C15" s="6" t="s">
        <v>31</v>
      </c>
      <c r="D15" s="6" t="s">
        <v>32</v>
      </c>
      <c r="E15" s="6">
        <v>1.0</v>
      </c>
      <c r="F15" s="6" t="s">
        <v>26</v>
      </c>
      <c r="G15" s="14"/>
      <c r="H15" s="13" t="s">
        <v>27</v>
      </c>
      <c r="I15" s="11" t="s">
        <v>28</v>
      </c>
    </row>
    <row r="16" spans="1:27">
      <c r="A16" s="6">
        <v>4</v>
      </c>
      <c r="B16" s="6">
        <v>1497032</v>
      </c>
      <c r="C16" s="6" t="s">
        <v>33</v>
      </c>
      <c r="D16" s="6" t="s">
        <v>34</v>
      </c>
      <c r="E16" s="6">
        <v>5.0</v>
      </c>
      <c r="F16" s="6" t="s">
        <v>26</v>
      </c>
      <c r="G16" s="14"/>
      <c r="H16" s="13" t="s">
        <v>27</v>
      </c>
      <c r="I16" s="11" t="s">
        <v>28</v>
      </c>
    </row>
    <row r="17" spans="1:27">
      <c r="A17" s="6">
        <v>5</v>
      </c>
      <c r="B17" s="6">
        <v>1497036</v>
      </c>
      <c r="C17" s="6" t="s">
        <v>35</v>
      </c>
      <c r="D17" s="6" t="s">
        <v>36</v>
      </c>
      <c r="E17" s="6">
        <v>11.0</v>
      </c>
      <c r="F17" s="6" t="s">
        <v>26</v>
      </c>
      <c r="G17" s="14"/>
      <c r="H17" s="13" t="s">
        <v>27</v>
      </c>
      <c r="I17" s="11" t="s">
        <v>28</v>
      </c>
    </row>
    <row r="18" spans="1:27">
      <c r="A18" s="6">
        <v>6</v>
      </c>
      <c r="B18" s="6">
        <v>1497045</v>
      </c>
      <c r="C18" s="6" t="s">
        <v>37</v>
      </c>
      <c r="D18" s="6" t="s">
        <v>38</v>
      </c>
      <c r="E18" s="6">
        <v>35.0</v>
      </c>
      <c r="F18" s="6" t="s">
        <v>26</v>
      </c>
      <c r="G18" s="14"/>
      <c r="H18" s="13" t="s">
        <v>27</v>
      </c>
      <c r="I18" s="11" t="s">
        <v>28</v>
      </c>
    </row>
    <row r="19" spans="1:27">
      <c r="A19" s="6">
        <v>7</v>
      </c>
      <c r="B19" s="6">
        <v>1497052</v>
      </c>
      <c r="C19" s="6" t="s">
        <v>39</v>
      </c>
      <c r="D19" s="6" t="s">
        <v>40</v>
      </c>
      <c r="E19" s="6">
        <v>1.0</v>
      </c>
      <c r="F19" s="6" t="s">
        <v>26</v>
      </c>
      <c r="G19" s="14"/>
      <c r="H19" s="13" t="s">
        <v>27</v>
      </c>
      <c r="I19" s="11" t="s">
        <v>28</v>
      </c>
    </row>
    <row r="20" spans="1:27">
      <c r="A20" s="6">
        <v>8</v>
      </c>
      <c r="B20" s="6">
        <v>1497071</v>
      </c>
      <c r="C20" s="6" t="s">
        <v>41</v>
      </c>
      <c r="D20" s="6" t="s">
        <v>42</v>
      </c>
      <c r="E20" s="6">
        <v>5.0</v>
      </c>
      <c r="F20" s="6" t="s">
        <v>26</v>
      </c>
      <c r="G20" s="14"/>
      <c r="H20" s="13" t="s">
        <v>27</v>
      </c>
      <c r="I20" s="11" t="s">
        <v>28</v>
      </c>
    </row>
    <row r="21" spans="1:27">
      <c r="A21" s="6">
        <v>9</v>
      </c>
      <c r="B21" s="6">
        <v>1497111</v>
      </c>
      <c r="C21" s="6" t="s">
        <v>43</v>
      </c>
      <c r="D21" s="6" t="s">
        <v>44</v>
      </c>
      <c r="E21" s="6">
        <v>2.0</v>
      </c>
      <c r="F21" s="6" t="s">
        <v>26</v>
      </c>
      <c r="G21" s="14"/>
      <c r="H21" s="13" t="s">
        <v>27</v>
      </c>
      <c r="I21" s="11" t="s">
        <v>28</v>
      </c>
    </row>
    <row r="22" spans="1:27">
      <c r="A22" s="6">
        <v>10</v>
      </c>
      <c r="B22" s="6">
        <v>1497116</v>
      </c>
      <c r="C22" s="6" t="s">
        <v>45</v>
      </c>
      <c r="D22" s="6" t="s">
        <v>46</v>
      </c>
      <c r="E22" s="6">
        <v>1.0</v>
      </c>
      <c r="F22" s="6" t="s">
        <v>26</v>
      </c>
      <c r="G22" s="14"/>
      <c r="H22" s="13" t="s">
        <v>27</v>
      </c>
      <c r="I22" s="11" t="s">
        <v>28</v>
      </c>
    </row>
    <row r="23" spans="1:27">
      <c r="A23" s="6">
        <v>11</v>
      </c>
      <c r="B23" s="6">
        <v>1497120</v>
      </c>
      <c r="C23" s="6" t="s">
        <v>47</v>
      </c>
      <c r="D23" s="6" t="s">
        <v>48</v>
      </c>
      <c r="E23" s="6">
        <v>1.0</v>
      </c>
      <c r="F23" s="6" t="s">
        <v>26</v>
      </c>
      <c r="G23" s="14"/>
      <c r="H23" s="13" t="s">
        <v>27</v>
      </c>
      <c r="I23" s="11" t="s">
        <v>28</v>
      </c>
    </row>
    <row r="24" spans="1:27">
      <c r="A24" s="6">
        <v>12</v>
      </c>
      <c r="B24" s="6">
        <v>1497138</v>
      </c>
      <c r="C24" s="6" t="s">
        <v>49</v>
      </c>
      <c r="D24" s="6" t="s">
        <v>50</v>
      </c>
      <c r="E24" s="6">
        <v>1.0</v>
      </c>
      <c r="F24" s="6" t="s">
        <v>26</v>
      </c>
      <c r="G24" s="14"/>
      <c r="H24" s="13" t="s">
        <v>27</v>
      </c>
      <c r="I24" s="11" t="s">
        <v>28</v>
      </c>
    </row>
    <row r="25" spans="1:27">
      <c r="A25" s="6">
        <v>13</v>
      </c>
      <c r="B25" s="6">
        <v>1497140</v>
      </c>
      <c r="C25" s="6" t="s">
        <v>51</v>
      </c>
      <c r="D25" s="6" t="s">
        <v>52</v>
      </c>
      <c r="E25" s="6">
        <v>1.0</v>
      </c>
      <c r="F25" s="6" t="s">
        <v>26</v>
      </c>
      <c r="G25" s="14"/>
      <c r="H25" s="13" t="s">
        <v>27</v>
      </c>
      <c r="I25" s="11" t="s">
        <v>28</v>
      </c>
    </row>
    <row r="26" spans="1:27">
      <c r="A26" s="6">
        <v>14</v>
      </c>
      <c r="B26" s="6">
        <v>1497147</v>
      </c>
      <c r="C26" s="6" t="s">
        <v>53</v>
      </c>
      <c r="D26" s="6" t="s">
        <v>54</v>
      </c>
      <c r="E26" s="6">
        <v>1.0</v>
      </c>
      <c r="F26" s="6" t="s">
        <v>26</v>
      </c>
      <c r="G26" s="14"/>
      <c r="H26" s="13" t="s">
        <v>27</v>
      </c>
      <c r="I26" s="11" t="s">
        <v>28</v>
      </c>
    </row>
    <row r="27" spans="1:27">
      <c r="A27" s="6">
        <v>15</v>
      </c>
      <c r="B27" s="6">
        <v>1497148</v>
      </c>
      <c r="C27" s="6" t="s">
        <v>55</v>
      </c>
      <c r="D27" s="6" t="s">
        <v>56</v>
      </c>
      <c r="E27" s="6">
        <v>8.0</v>
      </c>
      <c r="F27" s="6" t="s">
        <v>26</v>
      </c>
      <c r="G27" s="14"/>
      <c r="H27" s="13" t="s">
        <v>27</v>
      </c>
      <c r="I27" s="11" t="s">
        <v>28</v>
      </c>
    </row>
    <row r="28" spans="1:27">
      <c r="A28" s="6">
        <v>16</v>
      </c>
      <c r="B28" s="6">
        <v>1497157</v>
      </c>
      <c r="C28" s="6" t="s">
        <v>57</v>
      </c>
      <c r="D28" s="6" t="s">
        <v>58</v>
      </c>
      <c r="E28" s="6">
        <v>2.0</v>
      </c>
      <c r="F28" s="6" t="s">
        <v>26</v>
      </c>
      <c r="G28" s="14"/>
      <c r="H28" s="13" t="s">
        <v>27</v>
      </c>
      <c r="I28" s="11" t="s">
        <v>28</v>
      </c>
    </row>
    <row r="29" spans="1:27">
      <c r="A29" s="6">
        <v>17</v>
      </c>
      <c r="B29" s="6">
        <v>1497175</v>
      </c>
      <c r="C29" s="6" t="s">
        <v>59</v>
      </c>
      <c r="D29" s="6" t="s">
        <v>60</v>
      </c>
      <c r="E29" s="6">
        <v>2.0</v>
      </c>
      <c r="F29" s="6" t="s">
        <v>26</v>
      </c>
      <c r="G29" s="14"/>
      <c r="H29" s="13" t="s">
        <v>27</v>
      </c>
      <c r="I29" s="11" t="s">
        <v>28</v>
      </c>
    </row>
    <row r="30" spans="1:27">
      <c r="A30" s="6">
        <v>18</v>
      </c>
      <c r="B30" s="6">
        <v>1497203</v>
      </c>
      <c r="C30" s="6" t="s">
        <v>61</v>
      </c>
      <c r="D30" s="6" t="s">
        <v>62</v>
      </c>
      <c r="E30" s="6">
        <v>1.0</v>
      </c>
      <c r="F30" s="6" t="s">
        <v>26</v>
      </c>
      <c r="G30" s="14"/>
      <c r="H30" s="13" t="s">
        <v>27</v>
      </c>
      <c r="I30" s="11" t="s">
        <v>28</v>
      </c>
    </row>
    <row r="31" spans="1:27">
      <c r="F31" s="6" t="s">
        <v>63</v>
      </c>
      <c r="G31">
        <f>SUMPRODUCT(E13:E30, G13:G30)</f>
      </c>
    </row>
    <row r="33" spans="1:27">
      <c r="A33" s="3" t="s">
        <v>64</v>
      </c>
      <c r="B33" s="8"/>
      <c r="C33" s="8"/>
      <c r="D33" s="8"/>
      <c r="E33" s="9"/>
      <c r="F33" s="15"/>
    </row>
    <row r="34" spans="1:27">
      <c r="A34" s="6" t="s">
        <v>5</v>
      </c>
      <c r="B34" s="6" t="s">
        <v>0</v>
      </c>
      <c r="C34" s="6" t="s">
        <v>65</v>
      </c>
      <c r="D34" s="5" t="s">
        <v>66</v>
      </c>
      <c r="E34" s="17"/>
      <c r="F34" s="15"/>
    </row>
    <row r="35" spans="1:27">
      <c r="A35" s="1">
        <v>1</v>
      </c>
      <c r="B35" s="1">
        <v>811119</v>
      </c>
      <c r="C35" s="1" t="s">
        <v>67</v>
      </c>
      <c r="D35" s="16" t="s">
        <v>68</v>
      </c>
      <c r="E35" s="16"/>
    </row>
    <row r="39" spans="1:27">
      <c r="A39" s="3" t="s">
        <v>67</v>
      </c>
      <c r="B39" s="8"/>
      <c r="C39" s="8"/>
      <c r="D39" s="8"/>
      <c r="E39" s="18"/>
      <c r="F39" s="15"/>
    </row>
    <row r="40" spans="1:27">
      <c r="A40" s="10" t="s">
        <v>69</v>
      </c>
      <c r="B40" s="8"/>
      <c r="C40" s="8"/>
      <c r="D40" s="8"/>
      <c r="E40" s="18"/>
      <c r="F4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3:E33"/>
    <mergeCell ref="D34:E34"/>
    <mergeCell ref="D35:E35"/>
    <mergeCell ref="A39:E39"/>
    <mergeCell ref="A40:E40"/>
  </mergeCells>
  <dataValidations count="3">
    <dataValidation type="decimal" errorStyle="stop" operator="between" allowBlank="1" showDropDown="1" showInputMessage="1" showErrorMessage="1" errorTitle="Error" error="Nieprawidłowa wartość" sqref="G13:G30">
      <formula1>0.01</formula1>
      <formula2>100000000</formula2>
    </dataValidation>
    <dataValidation type="list" errorStyle="stop" operator="between" allowBlank="0" showDropDown="0" showInputMessage="1" showErrorMessage="1" errorTitle="Error" error="Nieprawidłowa wartość" sqref="H13:H30">
      <formula1>"23%,8%,7%,5%,0%,nie podlega,zw.,"</formula1>
    </dataValidation>
    <dataValidation type="list" errorStyle="stop" operator="between" allowBlank="0" showDropDown="0" showInputMessage="1" showErrorMessage="1" errorTitle="Error" error="Nieprawidłowa wartość" sqref="I13:I30">
      <formula1>"PLN,EUR,"</formula1>
    </dataValidation>
  </dataValidations>
  <hyperlinks>
    <hyperlink ref="D3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2026-03-05T15:44:00+01:00</dcterms:created>
  <dcterms:modified xsi:type="dcterms:W3CDTF">2026-03-05T15:44:00+01:00</dcterms:modified>
  <dc:title>Untitled Spreadsheet</dc:title>
  <dc:description/>
  <dc:subject/>
  <cp:keywords/>
  <cp:category/>
</cp:coreProperties>
</file>