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<sst xmlns="http://schemas.openxmlformats.org/spreadsheetml/2006/main" uniqueCount="81">
  <si>
    <t>ID</t>
  </si>
  <si>
    <t>Oferta na:</t>
  </si>
  <si>
    <t>pl</t>
  </si>
  <si>
    <t>Dostawa materiałów eksploatacyjnych</t>
  </si>
  <si>
    <t>Komentarz do całej oferty:</t>
  </si>
  <si>
    <t>LP</t>
  </si>
  <si>
    <t>Kryterium</t>
  </si>
  <si>
    <t>Opis</t>
  </si>
  <si>
    <t>Twoja propozycja/komentarz</t>
  </si>
  <si>
    <t>Oświadczam, że nie podlegam wykluczeniu z postępowania na podstawie art. 7 ust. 1 ustawy z dnia 13 kwietnia 2022 r. o szczególnych rozwiązaniach w zakresie przeciwdziałania wspieraniu agresji na Ukrainę oraz służących ochronie bezpieczeństwa narodowego (Dz. U. poz. 835).</t>
  </si>
  <si>
    <t xml:space="preserve">Proszę potwierdzić. </t>
  </si>
  <si>
    <t>Karty katalogowe</t>
  </si>
  <si>
    <t>Wraz z ofertą należy dołączyć karty katalogowe, specyfikacje lub opisy oferowanych narzędzi</t>
  </si>
  <si>
    <t>Koszt dostawy</t>
  </si>
  <si>
    <t>Po stronie dostawcy, proszę potwierdzić</t>
  </si>
  <si>
    <t>Warunki płatności</t>
  </si>
  <si>
    <t>przelew 21 dni, proszę potwierdzić</t>
  </si>
  <si>
    <t>Klauzula RODO</t>
  </si>
  <si>
    <t>Proszę potwierdzić zapoznanie się z klauzulą RODO wpisując POTWIERDZAM</t>
  </si>
  <si>
    <t>Termin dostawy</t>
  </si>
  <si>
    <t xml:space="preserve">Termin dostawy 14 dni od dnia złożenia zamówienia, proszę potwierdzić. </t>
  </si>
  <si>
    <t>NAZWA TOWARU / USŁUGI</t>
  </si>
  <si>
    <t>OPIS</t>
  </si>
  <si>
    <t>ILOŚĆ</t>
  </si>
  <si>
    <t>JM</t>
  </si>
  <si>
    <t>Cena/JM</t>
  </si>
  <si>
    <t>VAT</t>
  </si>
  <si>
    <t>WALUTA</t>
  </si>
  <si>
    <t xml:space="preserve"> KĄTÓWKA BOSH - TARCZA 125, PRZEWODOWA  Szlifierka kątowa Bosch Professional (O tarczy 115 mm, rękojeść dodatkowa, kołnierz mocujący, nakrętka mocująca, pokrywa ochronna widełkowy, opakowanie kartonowe)</t>
  </si>
  <si>
    <t>Szczegóły techniczne
Producent ?Bosch Professional
Rodzaj źródła zasilania ?Zasilanie kablem elektrycznym
Napięcie? 230 Wolt
Moc w watach? 720 W
Moc (w koniach mechanicznych)? 720
Liczba sztuk przedmiotu w opakowaniu? 1
Liczba elementów ?1
Poziom hałasu?44 Db</t>
  </si>
  <si>
    <t>szt.</t>
  </si>
  <si>
    <t>23%</t>
  </si>
  <si>
    <t>PLN</t>
  </si>
  <si>
    <t>Zestaw duży do prób ciśnieniowych ZPCD  Zestaw do prób ciśnieniowych (duży) – ZPCD (CEGA)</t>
  </si>
  <si>
    <t>Pompka z końcówką zaślepiającą i manometrem
Końcówka zaślepiająca z zaworem odpowietrzającym
Dodatkowa końcówka zaślepiająca do odgałęzięń składanych
Spryskiwacz
Butelka na mydło w płynie
Komplet korków gumowych do muf zgrzewalnych i termokurczliwych</t>
  </si>
  <si>
    <t>kpl.</t>
  </si>
  <si>
    <t>Zgrzewarka do korków wtapialnych Specyfikacja techniczna – grzałka (zgrzewarka) do korków</t>
  </si>
  <si>
    <t>Dane ogólne:
•Minimalna moc urządzenia – 800W;
•Nominalne zasilenie elektryczne – 230 V;
•Urządzenie może być wyposażone w regulację temperatury, ale warunek nie jest konieczny;
•Nasadki grzejne wyprofilowane w stożek w klęsły i wypukły dopasowany do kształtu korka i jego gniazda stosowanych w hermetyzacji złącz
muf owych rur prezydowanych;
•Nasadka grzejna na powierzchniach czynnych pokryta teflonem technicznym;
•Wykonanie urządzenia jako proste lub kątowe;
•Długość kabla zasilającego min 2m;
•Urządzenie dostarczone w skrzynce lub walizce;
•Na wyposażeniu urządzenia 2 kpl. frezów z kołnierzem do korków wtapianych o średnicy 24,5 mm.</t>
  </si>
  <si>
    <t>Wiertarka Bosch ( mała SDS) BOSCH Młoto - wiertarka SDS-plus Bosch GBH</t>
  </si>
  <si>
    <t>Dane techniczne:
Moc nominalna: 790 W
Energia udarowa: 2,7 J
Liczba udarów przy nominalnej prędkości obrotowej: 0 - 4200 udary/min
Nominalna prędkość obrotow a: 0 - 930 min-1
Ciężar bez kabla: 2,8 kg
Długość: 367 mm
System montażu narzędzi: SDS-plus
O otworu w betonie, wiertła do młotów : 4 - 24 mm
zakres zastos. do betonu, wiertła do młotów : 6 - 14 mm
O wiercenia w betonie, moduł odsysający: 68 mm
Maks. średnica wiercenia w murze koronkami wiertniczymi: 68 mm
Maks. średnica wiercenia w metalu: 13 mm
Maks. średnica wiercenia w drewnie: 30 mm
Wiercenie z udarem w betonie
Wyposażenie podstawowe:
Ogranicznik głębokości 210 mm (1 613 001 010)
Walizka narzędziowa (2605 438 524)
Szybko zaciskowy uchwyt wiertarski 13 mm (2 608 572 212)
Rękojeść dodatkowa (2 602 025 141)
5</t>
  </si>
  <si>
    <t xml:space="preserve">Klucz łańcuchowy do rur do 3" np. RiDGID 31325 Klucz łańcuchowy do rur 3'' duże obciążenia C-24 31325 RIDGID </t>
  </si>
  <si>
    <t xml:space="preserve">Podwójna szczęka zapewnia szybkie działanie w obu kierunkach, podobne do działania zapadkowego.
modele przeznaczone do pracy przy dużych obciążeniach posiadają wymienne szczęki ze stali stopowej.
model przeznaczony do pracy przy małych obciążeniach posiada jednoczęściową rękojeść ze szczęką z kutej stali stopowej.
idealny do użycia w ciasnych przestrzeniach.
długość 580 mm
rozmiar 3'', 89 mm (średnica zewnętrzna)
średnica rur 5'', 125 mm
długość łańcucha 20 20 1/4'', 500 mm
</t>
  </si>
  <si>
    <t>Klucz do rur prosty 2" RIDGID</t>
  </si>
  <si>
    <t>Mocny korpus z żeliwa
wymienialne szczęki z hartowanej stali specjalnej;
ruchoma szczęka górna chwyta rurę natychmiast, praktycznie bez ruchu jałowego, równie łatwo chwyt jest zwalniany;
łatwo pokręcana nie zacinająca się nakrętka nastawy;
z pojedynczym uchwytem, dzięki czemu druga ręka jest wolna
rękojeść o przekroju dwuteowym z ruchomą szczęką w kształcie haka
Parametry techniczne:
długość: 350 mm / 14";
do rur o średnicy maksymalnej: 2".</t>
  </si>
  <si>
    <t>Przewód masowy do spawarki ESAB mig tig 4 mb Przewód elektrodowy (masowy) ESAB Handy 35 mm2 długość min, 4 mb</t>
  </si>
  <si>
    <t>Uchwyt spawalniczy ESAB MXL 201 4 mb Uchwyt spawalniczy ESAB MXL 201 długość min. 4 mb</t>
  </si>
  <si>
    <t>Pompa zatapialna do brudnej wody Pedrollo RX 1 / RX 2 + kompatybilny wąż min 25 mb</t>
  </si>
  <si>
    <t xml:space="preserve">Pompa zatapialna RXm 1 230V PEDROLLO + w aż kompatybilny min 25 mb
Waga: 7 kg
Wydajność max: 160 l/min (9600 l/h)
Wysokość podnoszenia max: 7,5 m
Moc silnika: 0,25kW / 230V
Króciec tłoczny: 32mm / 1 1/4"
Maksymalna średnica zanieczyszczeń: 10 mm
Kabel zasilający: 5 m
Średnica / Wysokość pompy: 15x27 cm
Zasilanie: 230V
Temperatura pracy: + 40 ° C (+ 90 ° C dla maks. 3 minuty)
</t>
  </si>
  <si>
    <t>Przecinarka spalinowa Makita EK6101 Przecinarka spalinowa 2-suwowa EK6101</t>
  </si>
  <si>
    <t>Lekka a zarazem mocna, spalinowa przecinarka z silnikiem dwusuwowym o mocy 3,2 kW (4,3 KM) z zastosowaniem do prac budowlanych oraz
ratowniczych.
Przy zastosowaniu tarczy o średnicy 350 mm posiada zdolność cięcia do głębokości 130 mm. Tarcza dostarczana wraz z przecinarką</t>
  </si>
  <si>
    <t>Lampa budowlana akumulatorowa Bosch GLI 18 V Lampa warsztatowa Bosch GLI 18V-2200 C + akumulatory i ładowarka</t>
  </si>
  <si>
    <t>Dane techniczne
Napięcie akumulatora: 14,4 - 18 V
Ciężar bez akumulatora: 1,9 kg
Strumień świetlny: 2200 lumenów
Maks. czas pracy 14,4 V: 80 min/Ah
Maks. czas pracy 18 V: 100 min/Ah
Liczba poziomów jasności: 2</t>
  </si>
  <si>
    <t>Pilarka Spalinowa Piła STIHL MS 180</t>
  </si>
  <si>
    <t xml:space="preserve">Moc kW/KM: 1,4/1,9
Pojemność skokowa cm3: 31,8
Stosunek ciężaru do mocy kg/kW: 3
Długość prowadnicy cm: 35
Poziom mocy akustycznej dB(A): 112
Ciężar zestaw u kg: 4,78
Podziałka piły łańcuchowej: 3/8 " P
Wartość drgań strona lewa / prawa m/s2: 6,6/7,8
Poziom ciśnienia akustycznego dB(A): 100
Wyposażenie:
Pilarka Stihl MS 180
oryginalna prowadnica 35 cm
oryginalny łańcuch 3/8, 50 zębów , grubość 1,3
klucz do regulacji łańcucha
śrubokręt do regulacji gaźnika
łańcuch do cięcia korzeni w gruncie - opcjonalnie
</t>
  </si>
  <si>
    <t>Zestaw do cięcia i spawania gazowego acetylenem Zestaw do cięcia i spawania gazowego acetylenem, MAGNUM CW-RB11A</t>
  </si>
  <si>
    <t>Palnik smoczkowy ( inżektorowy) przeznaczony do spawania stali, miedzi, mosiądzu, żeliwa i innych metali bądź ich stopów , a także do cięcia
konstrukcyjnych stali niskostopowych i węglowych oraz złomu
Umożliwia wykonywanie prac pokrewnych jak podgrzewanie, opalanie
Zastosowanie zarówno w dużych przedsiębiorstwach przemysłowych jak i małych warsztatach rzemieślniczych, przy wykonywaniu prac
produkcyjnych,
montażowych i remontowych w chodzących w zakres spawalnictwa gazowego
Cechy produktu:
Rodzaj gazów : tlen - acetylen
Zakres cięcia: 3 - 100 mm
Zakres spawania: 0,5 - 15 mm
Dostarczone wyposażenie:
kaseta metalowa
nasadka do cięcia
rękojeść
nasadki do spawania (3 szt)
nasadka do grzania
dysze do cięcia (4 szt)
redukcja
komplet kluczy
klucz montażowy
przetyczki do czyszczenia dysz
okulary ochronne</t>
  </si>
  <si>
    <t>Wózek do butli gazowych Uniwersalny Wózek 2-kołowy dla spawarek ESAB Mig Mag</t>
  </si>
  <si>
    <t>Wózek transportowy wyposażony jest w parę dużych kół umożliwiających łatwiejsze przemieszczanie na placu budowie czy w warsztacie.
Wózek przystosowany do transportu źródła prądu, ewentualnie chłodnicy, butli z gazem oraz przewodów spawalniczych</t>
  </si>
  <si>
    <t>WKRĘTARKA BOSCH GSB 120-LI PROFESSIONAL Wiertarko-wkrętarka akumulatorowa Bosch GSR 120-LI</t>
  </si>
  <si>
    <t xml:space="preserve">2 biegi: Optymalna moc w każdym trybie
Regulacja sprzęgła: Precyzyjne wkręcanie
LED: Oświetlenie miejsca pracy
Praktyczny uchwyt: Ergonomiczny i bezpieczny uchwyt na narzędzia
Przełącznik obrotowy: Szybka zmiana kierunku obrotów w prawo i w lewo dla łatwego usuwania śrub
Dane techniczne
Napięcie: 12 V
Pojemność:2.0 Ah
Rodzaj ogniw a:Li-Ion
Ilość załączonych baterii: 2
Liczba obrotów biegu jałowego: (1 - 2 bieg) 0 - 400/0 - 1500 /min
Maksymalny moment obrotowy:(miękki/twardy) 14/30 Nm
</t>
  </si>
  <si>
    <t>Młot udarowo-obrotowy Bosch GBH 18V-26 2x6.0Ah</t>
  </si>
  <si>
    <t xml:space="preserve">Marka Bosch
Seria GBH
Typ uchwytu SDS Plus
Maksymalna moc0 W
Energia udaru 2.6 J
Napięcie zasilania18 V
Zasilanie akumulatorowe
2 sztuki baterie
</t>
  </si>
  <si>
    <t>Kompatybilność seria:GBA 18V
Akumulator w zestawie: Nie
Napięcie akumulatora [V]: 18
Liczba akumulatorów : 0
Energia udaru [J]:2
Liczba udarów :5100
Maksymalna średnica wiercenia w betonie [mm]: 20
Maksymalna średnica wiercenia w drewnie [mm]: 30
Maksymalna średnica wiercenia w stali [mm]: 13
Prędkość obrotowa bez obciążenia [obr/min]: 1800
Regulacja prędkości: Nie
Dwa kierunki obrotów : Tak
Blokada pracy ciągłej: Tak
Ograniczenie głębokości: Tak
Typ uchwytu: SDS+
Ładowarka w zestawie: Nie</t>
  </si>
  <si>
    <t>Szlifierka akumulatorowa Bosch</t>
  </si>
  <si>
    <t xml:space="preserve">Typ zasilania: akumulatorowe
Średnica tarczy: 125 mm
Napięcie akumulatora: 18 V
Akumulator w komplecie: nie
Typ akumulatora: Li-Ion
Regulacja obrotów : nie
Max prędkość obrotowa: 11000 rpm
Silnik bezszczotkowy: tak
Łagodny rozruch: nie
Tłumienie drgań: nie
Beznarzędziowa wymiana tarczy: nie
Mocowanie osprzętu: M14
Wyposażenie podstawowe
Klucz oczkowy (1 607 950 043)
Kołnierz mocujący (1 605 703 099)
Nakrętka mocująca (1 603 340 040)
Osłona (2 608 000 678)
Rękojeść dodatkowa (1 602 025 024)
Model bez akumulatora i ładowarki
</t>
  </si>
  <si>
    <t>Szczypce do rur COBRA 150 mm</t>
  </si>
  <si>
    <t>Marka Knipex 150 mm
Rodzaj szczypce zaciskowe
Długość150 mm
Informacje dodatkowe hartowane szczęki</t>
  </si>
  <si>
    <t>Szczypce do rur COBRA 250 mm</t>
  </si>
  <si>
    <t>Marka Knipex 250 mm
Rodzaj szczypce nastawne
Długość 250 mm
Informacje dodatkowe hartowane szczęki</t>
  </si>
  <si>
    <t>Gwintownica elektryczna do rur 15-40 mm REMS</t>
  </si>
  <si>
    <t xml:space="preserve">Elektryczna gwintownica z szybko wymiennymi głowicami gwinciarskimi.
Do gwintów rurowych ? – 11”, 16 – 40 mm,
Do gwintów sworzniowych 6 – 30 mm, 1 – 1”.
Do gwintów prawych i lewych.
Maszyna napędowa z bezobsługową przekładnią, mocnym silnikiem napędowym 230 V, 50 – 60 Hz, 1200
W, bezpiecznym wyłącznikiem impulsowym, zwiększające moc automatyczne przestawianie szczotek węglowych przy wyborze kierunku
obrotów .
Pobór szczytowy do 1800 W. Prawe i lewe obroty, zabezpieczenie przeciw przeciążeniowe.
Uchwyt prowadzący dla obydwu kierunków obrotów . REMS eva szybko wymienne głowice do gwintów rurowych
stożkowych ISO 7-1, DIN EN 10226 (DIN 2999, BSPT) R 1 - 3 - 1 - 11 prawych
W stabilnej skrzynce z blachy
</t>
  </si>
  <si>
    <t>Szczypce do rur Cobra 300 mm</t>
  </si>
  <si>
    <t>Marka Knipex 300 mm
Rodzaj szczypce nastawne
Długość 250 mm
Informacje dodatkowe hartowane szczęki</t>
  </si>
  <si>
    <t>Razem:</t>
  </si>
  <si>
    <t>Załączniki do postępowania</t>
  </si>
  <si>
    <t>Źródło</t>
  </si>
  <si>
    <t>Nazwa załącznika</t>
  </si>
  <si>
    <t>Warunki postępowania</t>
  </si>
  <si>
    <t>Umowa- wzór.docx</t>
  </si>
  <si>
    <t>Klauzula RODO EPEC.pdf</t>
  </si>
  <si>
    <t>&lt;p&gt;&lt;span id="docs-internal-guid-039d93c1-7fff-c6ca-8953-6f12cee6c1da"&gt;&lt;/span&gt;&lt;/p&gt;&lt;p class="row collapse in" id="requirements"&gt;
                            &lt;/p&gt;&lt;p&gt;&lt;font color="#333333"&gt;Szanowni Państwo,&lt;/font&gt;&lt;/p&gt;&lt;p&gt;&lt;font color="#333333"&gt;W imieniu Elbląskiego Przedsiębiorstwa Energetyki Cieplnej Sp. z o.o.&amp;nbsp;informujemy o postępowaniu&amp;nbsp;wszystkich solidnych wykonawców do składania ofert na&lt;strong&gt;&amp;nbsp;dostawę materiałów eksploatacyjnych.&lt;/strong&gt;&lt;/font&gt;&lt;/p&gt;&lt;p&gt;&lt;span style="color: rgb(51, 51, 51);"&gt;Zamawiający wymaga:&lt;/span&gt;&lt;br style="color: rgb(51, 51, 51);"&gt;&lt;span style="color: rgb(51, 51, 51);"&gt;- do oferty należy dołączyć kartę produktu/specyfikację techniczną oferowanego produktu;&lt;/span&gt;&lt;br style="color: rgb(51, 51, 51);"&gt;&lt;span style="color: rgb(51, 51, 51);"&gt;- warunki dostawy: 14 dni od dnia złożenia zamówienia;&lt;/span&gt;&lt;br style="color: rgb(51, 51, 51);"&gt;&lt;span style="color: rgb(51, 51, 51);"&gt;- dodatkowe koszty: po stronie Wykonawcy;&amp;nbsp;&lt;/span&gt;&lt;font color="#333333"&gt;&lt;br&gt;&lt;/font&gt;&lt;/p&gt;&lt;p&gt;&lt;u style="color: rgb(51, 51, 51);"&gt;Zastrzegamy, że postępowanie może zakończyć się brakiem wyboru oferty w przypadku przekroczenia szacowanych środków.&amp;nbsp;&lt;/u&gt;&lt;/p&gt;&lt;p&gt;&lt;span style="color: rgb(51, 51, 51);"&gt;&lt;strong&gt;W przypadku pytań:&lt;/strong&gt;&lt;/span&gt;&lt;/p&gt;&lt;p&gt;&lt;span style="color: rgb(51, 51, 51);"&gt;-
 merytorycznych, proszę o kontakt za pośrednictwem przycisku&amp;nbsp; "Wyślij wiadomość do Zamawiającego"&amp;nbsp;&lt;/span&gt;&lt;/p&gt;&lt;p&gt;&lt;span style="color: rgb(51, 51, 51);"&gt;-&amp;nbsp;związanych
 z obsługą platformy, proszę o kontakt z Centrum Wsparcia Klienta 
platformy zakupowej Open Nexus pod nr&amp;nbsp;22 101 02 02, czynnym od 
poniedziałku do piątku w godzinach&lt;strong&gt;&amp;nbsp;8:00 do 17:00.&amp;nbsp; &amp;nbsp;&lt;/strong&gt;&lt;/span&gt;&lt;/p&gt;&lt;p&gt;&lt;strong&gt;&amp;nbsp;&lt;/strong&gt;&lt;/p&gt;&lt;p&gt;&lt;em&gt;Wiadomości z platformy zakupowej mają charakter informacyjny.&lt;/em&gt;&lt;/p&gt;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</si>
</sst>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platformazakupowa.pl/file/get_new/20581a45d4015b2b0f156697be109920.docx" TargetMode="External"/><Relationship Id="rId_hyperlink_2" Type="http://schemas.openxmlformats.org/officeDocument/2006/relationships/hyperlink" Target="https://platformazakupowa.pl/file/get_new/7ad0644870b3a51c7caaa1c01c6340a1.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47"/>
  <sheetViews>
    <sheetView tabSelected="1" workbookViewId="0" showGridLines="true" showRowColHeaders="1">
      <selection activeCell="E47" sqref="E47"/>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771280</v>
      </c>
      <c r="C2" s="6" t="s">
        <v>3</v>
      </c>
      <c r="G2" s="3" t="s">
        <v>4</v>
      </c>
      <c r="H2" s="2"/>
      <c r="I2" s="11"/>
    </row>
    <row r="5" spans="1:27">
      <c r="A5" s="4" t="s">
        <v>5</v>
      </c>
      <c r="B5" s="4" t="s">
        <v>0</v>
      </c>
      <c r="C5" s="4" t="s">
        <v>6</v>
      </c>
      <c r="D5" s="4" t="s">
        <v>7</v>
      </c>
      <c r="E5" s="4" t="s">
        <v>8</v>
      </c>
    </row>
    <row r="6" spans="1:27">
      <c r="A6" s="6">
        <v>1</v>
      </c>
      <c r="B6" s="6">
        <v>2519318</v>
      </c>
      <c r="C6" s="6" t="s">
        <v>9</v>
      </c>
      <c r="D6" s="6" t="s">
        <v>10</v>
      </c>
      <c r="E6" s="11"/>
    </row>
    <row r="7" spans="1:27">
      <c r="A7" s="6">
        <v>2</v>
      </c>
      <c r="B7" s="6">
        <v>2519319</v>
      </c>
      <c r="C7" s="6" t="s">
        <v>11</v>
      </c>
      <c r="D7" s="6" t="s">
        <v>12</v>
      </c>
      <c r="E7" s="11"/>
    </row>
    <row r="8" spans="1:27">
      <c r="A8" s="6">
        <v>3</v>
      </c>
      <c r="B8" s="6">
        <v>2519320</v>
      </c>
      <c r="C8" s="6" t="s">
        <v>13</v>
      </c>
      <c r="D8" s="6" t="s">
        <v>14</v>
      </c>
      <c r="E8" s="11"/>
    </row>
    <row r="9" spans="1:27">
      <c r="A9" s="6">
        <v>4</v>
      </c>
      <c r="B9" s="6">
        <v>2519321</v>
      </c>
      <c r="C9" s="6" t="s">
        <v>15</v>
      </c>
      <c r="D9" s="6" t="s">
        <v>16</v>
      </c>
      <c r="E9" s="11"/>
    </row>
    <row r="10" spans="1:27">
      <c r="A10" s="6">
        <v>5</v>
      </c>
      <c r="B10" s="6">
        <v>2519323</v>
      </c>
      <c r="C10" s="6" t="s">
        <v>17</v>
      </c>
      <c r="D10" s="6" t="s">
        <v>18</v>
      </c>
      <c r="E10" s="11"/>
    </row>
    <row r="11" spans="1:27">
      <c r="A11" s="6">
        <v>6</v>
      </c>
      <c r="B11" s="6">
        <v>2519324</v>
      </c>
      <c r="C11" s="6" t="s">
        <v>19</v>
      </c>
      <c r="D11" s="6" t="s">
        <v>20</v>
      </c>
      <c r="E11" s="11"/>
    </row>
    <row r="14" spans="1:27">
      <c r="A14" s="4" t="s">
        <v>5</v>
      </c>
      <c r="B14" s="4" t="s">
        <v>0</v>
      </c>
      <c r="C14" s="4" t="s">
        <v>21</v>
      </c>
      <c r="D14" s="4" t="s">
        <v>22</v>
      </c>
      <c r="E14" s="4" t="s">
        <v>23</v>
      </c>
      <c r="F14" s="4" t="s">
        <v>24</v>
      </c>
      <c r="G14" s="4" t="s">
        <v>25</v>
      </c>
      <c r="H14" s="4" t="s">
        <v>26</v>
      </c>
      <c r="I14" s="4" t="s">
        <v>27</v>
      </c>
    </row>
    <row r="15" spans="1:27">
      <c r="A15" s="6">
        <v>1</v>
      </c>
      <c r="B15" s="6">
        <v>1441026</v>
      </c>
      <c r="C15" s="6" t="s">
        <v>28</v>
      </c>
      <c r="D15" s="6" t="s">
        <v>29</v>
      </c>
      <c r="E15" s="6">
        <v>1.0</v>
      </c>
      <c r="F15" s="6" t="s">
        <v>30</v>
      </c>
      <c r="G15" s="14"/>
      <c r="H15" s="13" t="s">
        <v>31</v>
      </c>
      <c r="I15" s="11" t="s">
        <v>32</v>
      </c>
    </row>
    <row r="16" spans="1:27">
      <c r="A16" s="6">
        <v>2</v>
      </c>
      <c r="B16" s="6">
        <v>1441027</v>
      </c>
      <c r="C16" s="6" t="s">
        <v>33</v>
      </c>
      <c r="D16" s="6" t="s">
        <v>34</v>
      </c>
      <c r="E16" s="6">
        <v>1.0</v>
      </c>
      <c r="F16" s="6" t="s">
        <v>35</v>
      </c>
      <c r="G16" s="14"/>
      <c r="H16" s="13" t="s">
        <v>31</v>
      </c>
      <c r="I16" s="11" t="s">
        <v>32</v>
      </c>
    </row>
    <row r="17" spans="1:27">
      <c r="A17" s="6">
        <v>3</v>
      </c>
      <c r="B17" s="6">
        <v>1441028</v>
      </c>
      <c r="C17" s="6" t="s">
        <v>36</v>
      </c>
      <c r="D17" s="6" t="s">
        <v>37</v>
      </c>
      <c r="E17" s="6">
        <v>1.0</v>
      </c>
      <c r="F17" s="6" t="s">
        <v>30</v>
      </c>
      <c r="G17" s="14"/>
      <c r="H17" s="13" t="s">
        <v>31</v>
      </c>
      <c r="I17" s="11" t="s">
        <v>32</v>
      </c>
    </row>
    <row r="18" spans="1:27">
      <c r="A18" s="6">
        <v>4</v>
      </c>
      <c r="B18" s="6">
        <v>1441029</v>
      </c>
      <c r="C18" s="6" t="s">
        <v>38</v>
      </c>
      <c r="D18" s="6" t="s">
        <v>39</v>
      </c>
      <c r="E18" s="6">
        <v>1.0</v>
      </c>
      <c r="F18" s="6" t="s">
        <v>30</v>
      </c>
      <c r="G18" s="14"/>
      <c r="H18" s="13" t="s">
        <v>31</v>
      </c>
      <c r="I18" s="11" t="s">
        <v>32</v>
      </c>
    </row>
    <row r="19" spans="1:27">
      <c r="A19" s="6">
        <v>5</v>
      </c>
      <c r="B19" s="6">
        <v>1441030</v>
      </c>
      <c r="C19" s="6" t="s">
        <v>40</v>
      </c>
      <c r="D19" s="6" t="s">
        <v>41</v>
      </c>
      <c r="E19" s="6">
        <v>1.0</v>
      </c>
      <c r="F19" s="6" t="s">
        <v>30</v>
      </c>
      <c r="G19" s="14"/>
      <c r="H19" s="13" t="s">
        <v>31</v>
      </c>
      <c r="I19" s="11" t="s">
        <v>32</v>
      </c>
    </row>
    <row r="20" spans="1:27">
      <c r="A20" s="6">
        <v>6</v>
      </c>
      <c r="B20" s="6">
        <v>1441031</v>
      </c>
      <c r="C20" s="6" t="s">
        <v>42</v>
      </c>
      <c r="D20" s="6" t="s">
        <v>43</v>
      </c>
      <c r="E20" s="6">
        <v>1.0</v>
      </c>
      <c r="F20" s="6" t="s">
        <v>30</v>
      </c>
      <c r="G20" s="14"/>
      <c r="H20" s="13" t="s">
        <v>31</v>
      </c>
      <c r="I20" s="11" t="s">
        <v>32</v>
      </c>
    </row>
    <row r="21" spans="1:27">
      <c r="A21" s="6">
        <v>7</v>
      </c>
      <c r="B21" s="6">
        <v>1441032</v>
      </c>
      <c r="C21" s="6" t="s">
        <v>44</v>
      </c>
      <c r="D21" s="6"/>
      <c r="E21" s="6">
        <v>1.0</v>
      </c>
      <c r="F21" s="6" t="s">
        <v>30</v>
      </c>
      <c r="G21" s="14"/>
      <c r="H21" s="13" t="s">
        <v>31</v>
      </c>
      <c r="I21" s="11" t="s">
        <v>32</v>
      </c>
    </row>
    <row r="22" spans="1:27">
      <c r="A22" s="6">
        <v>8</v>
      </c>
      <c r="B22" s="6">
        <v>1441337</v>
      </c>
      <c r="C22" s="6" t="s">
        <v>45</v>
      </c>
      <c r="D22" s="6"/>
      <c r="E22" s="6">
        <v>1.0</v>
      </c>
      <c r="F22" s="6" t="s">
        <v>30</v>
      </c>
      <c r="G22" s="14"/>
      <c r="H22" s="13" t="s">
        <v>31</v>
      </c>
      <c r="I22" s="11" t="s">
        <v>32</v>
      </c>
    </row>
    <row r="23" spans="1:27">
      <c r="A23" s="6">
        <v>9</v>
      </c>
      <c r="B23" s="6">
        <v>1441378</v>
      </c>
      <c r="C23" s="6" t="s">
        <v>46</v>
      </c>
      <c r="D23" s="6" t="s">
        <v>47</v>
      </c>
      <c r="E23" s="6">
        <v>1.0</v>
      </c>
      <c r="F23" s="6" t="s">
        <v>35</v>
      </c>
      <c r="G23" s="14"/>
      <c r="H23" s="13" t="s">
        <v>31</v>
      </c>
      <c r="I23" s="11" t="s">
        <v>32</v>
      </c>
    </row>
    <row r="24" spans="1:27">
      <c r="A24" s="6">
        <v>10</v>
      </c>
      <c r="B24" s="6">
        <v>1441379</v>
      </c>
      <c r="C24" s="6" t="s">
        <v>48</v>
      </c>
      <c r="D24" s="6" t="s">
        <v>49</v>
      </c>
      <c r="E24" s="6">
        <v>1.0</v>
      </c>
      <c r="F24" s="6" t="s">
        <v>30</v>
      </c>
      <c r="G24" s="14"/>
      <c r="H24" s="13" t="s">
        <v>31</v>
      </c>
      <c r="I24" s="11" t="s">
        <v>32</v>
      </c>
    </row>
    <row r="25" spans="1:27">
      <c r="A25" s="6">
        <v>11</v>
      </c>
      <c r="B25" s="6">
        <v>1441391</v>
      </c>
      <c r="C25" s="6" t="s">
        <v>50</v>
      </c>
      <c r="D25" s="6" t="s">
        <v>51</v>
      </c>
      <c r="E25" s="6">
        <v>1.0</v>
      </c>
      <c r="F25" s="6" t="s">
        <v>30</v>
      </c>
      <c r="G25" s="14"/>
      <c r="H25" s="13" t="s">
        <v>31</v>
      </c>
      <c r="I25" s="11" t="s">
        <v>32</v>
      </c>
    </row>
    <row r="26" spans="1:27">
      <c r="A26" s="6">
        <v>12</v>
      </c>
      <c r="B26" s="6">
        <v>1441400</v>
      </c>
      <c r="C26" s="6" t="s">
        <v>52</v>
      </c>
      <c r="D26" s="6" t="s">
        <v>53</v>
      </c>
      <c r="E26" s="6">
        <v>1.0</v>
      </c>
      <c r="F26" s="6" t="s">
        <v>30</v>
      </c>
      <c r="G26" s="14"/>
      <c r="H26" s="13" t="s">
        <v>31</v>
      </c>
      <c r="I26" s="11" t="s">
        <v>32</v>
      </c>
    </row>
    <row r="27" spans="1:27">
      <c r="A27" s="6">
        <v>13</v>
      </c>
      <c r="B27" s="6">
        <v>1441403</v>
      </c>
      <c r="C27" s="6" t="s">
        <v>54</v>
      </c>
      <c r="D27" s="6" t="s">
        <v>55</v>
      </c>
      <c r="E27" s="6">
        <v>1.0</v>
      </c>
      <c r="F27" s="6" t="s">
        <v>35</v>
      </c>
      <c r="G27" s="14"/>
      <c r="H27" s="13" t="s">
        <v>31</v>
      </c>
      <c r="I27" s="11" t="s">
        <v>32</v>
      </c>
    </row>
    <row r="28" spans="1:27">
      <c r="A28" s="6">
        <v>14</v>
      </c>
      <c r="B28" s="6">
        <v>1441418</v>
      </c>
      <c r="C28" s="6" t="s">
        <v>56</v>
      </c>
      <c r="D28" s="6" t="s">
        <v>57</v>
      </c>
      <c r="E28" s="6">
        <v>1.0</v>
      </c>
      <c r="F28" s="6" t="s">
        <v>30</v>
      </c>
      <c r="G28" s="14"/>
      <c r="H28" s="13" t="s">
        <v>31</v>
      </c>
      <c r="I28" s="11" t="s">
        <v>32</v>
      </c>
    </row>
    <row r="29" spans="1:27">
      <c r="A29" s="6">
        <v>15</v>
      </c>
      <c r="B29" s="6">
        <v>1441436</v>
      </c>
      <c r="C29" s="6" t="s">
        <v>58</v>
      </c>
      <c r="D29" s="6" t="s">
        <v>59</v>
      </c>
      <c r="E29" s="6">
        <v>1.0</v>
      </c>
      <c r="F29" s="6" t="s">
        <v>30</v>
      </c>
      <c r="G29" s="14"/>
      <c r="H29" s="13" t="s">
        <v>31</v>
      </c>
      <c r="I29" s="11" t="s">
        <v>32</v>
      </c>
    </row>
    <row r="30" spans="1:27">
      <c r="A30" s="6">
        <v>16</v>
      </c>
      <c r="B30" s="6">
        <v>1441450</v>
      </c>
      <c r="C30" s="6" t="s">
        <v>60</v>
      </c>
      <c r="D30" s="6" t="s">
        <v>61</v>
      </c>
      <c r="E30" s="6">
        <v>1.0</v>
      </c>
      <c r="F30" s="6" t="s">
        <v>30</v>
      </c>
      <c r="G30" s="14"/>
      <c r="H30" s="13" t="s">
        <v>31</v>
      </c>
      <c r="I30" s="11" t="s">
        <v>32</v>
      </c>
    </row>
    <row r="31" spans="1:27">
      <c r="A31" s="6">
        <v>17</v>
      </c>
      <c r="B31" s="6">
        <v>1441458</v>
      </c>
      <c r="C31" s="6" t="s">
        <v>60</v>
      </c>
      <c r="D31" s="6" t="s">
        <v>62</v>
      </c>
      <c r="E31" s="6">
        <v>1.0</v>
      </c>
      <c r="F31" s="6" t="s">
        <v>30</v>
      </c>
      <c r="G31" s="14"/>
      <c r="H31" s="13" t="s">
        <v>31</v>
      </c>
      <c r="I31" s="11" t="s">
        <v>32</v>
      </c>
    </row>
    <row r="32" spans="1:27">
      <c r="A32" s="6">
        <v>18</v>
      </c>
      <c r="B32" s="6">
        <v>1441466</v>
      </c>
      <c r="C32" s="6" t="s">
        <v>63</v>
      </c>
      <c r="D32" s="6" t="s">
        <v>64</v>
      </c>
      <c r="E32" s="6">
        <v>1.0</v>
      </c>
      <c r="F32" s="6" t="s">
        <v>30</v>
      </c>
      <c r="G32" s="14"/>
      <c r="H32" s="13" t="s">
        <v>31</v>
      </c>
      <c r="I32" s="11" t="s">
        <v>32</v>
      </c>
    </row>
    <row r="33" spans="1:27">
      <c r="A33" s="6">
        <v>19</v>
      </c>
      <c r="B33" s="6">
        <v>1441475</v>
      </c>
      <c r="C33" s="6" t="s">
        <v>65</v>
      </c>
      <c r="D33" s="6" t="s">
        <v>66</v>
      </c>
      <c r="E33" s="6">
        <v>1.0</v>
      </c>
      <c r="F33" s="6" t="s">
        <v>30</v>
      </c>
      <c r="G33" s="14"/>
      <c r="H33" s="13" t="s">
        <v>31</v>
      </c>
      <c r="I33" s="11" t="s">
        <v>32</v>
      </c>
    </row>
    <row r="34" spans="1:27">
      <c r="A34" s="6">
        <v>20</v>
      </c>
      <c r="B34" s="6">
        <v>1441478</v>
      </c>
      <c r="C34" s="6" t="s">
        <v>67</v>
      </c>
      <c r="D34" s="6" t="s">
        <v>68</v>
      </c>
      <c r="E34" s="6">
        <v>1.0</v>
      </c>
      <c r="F34" s="6" t="s">
        <v>30</v>
      </c>
      <c r="G34" s="14"/>
      <c r="H34" s="13" t="s">
        <v>31</v>
      </c>
      <c r="I34" s="11" t="s">
        <v>32</v>
      </c>
    </row>
    <row r="35" spans="1:27">
      <c r="A35" s="6">
        <v>21</v>
      </c>
      <c r="B35" s="6">
        <v>1441487</v>
      </c>
      <c r="C35" s="6" t="s">
        <v>69</v>
      </c>
      <c r="D35" s="6" t="s">
        <v>70</v>
      </c>
      <c r="E35" s="6">
        <v>1.0</v>
      </c>
      <c r="F35" s="6" t="s">
        <v>30</v>
      </c>
      <c r="G35" s="14"/>
      <c r="H35" s="13" t="s">
        <v>31</v>
      </c>
      <c r="I35" s="11" t="s">
        <v>32</v>
      </c>
    </row>
    <row r="36" spans="1:27">
      <c r="A36" s="6">
        <v>22</v>
      </c>
      <c r="B36" s="6">
        <v>1441518</v>
      </c>
      <c r="C36" s="6" t="s">
        <v>71</v>
      </c>
      <c r="D36" s="6" t="s">
        <v>72</v>
      </c>
      <c r="E36" s="6">
        <v>1.0</v>
      </c>
      <c r="F36" s="6" t="s">
        <v>30</v>
      </c>
      <c r="G36" s="14"/>
      <c r="H36" s="13" t="s">
        <v>31</v>
      </c>
      <c r="I36" s="11" t="s">
        <v>32</v>
      </c>
    </row>
    <row r="37" spans="1:27">
      <c r="F37" s="6" t="s">
        <v>73</v>
      </c>
      <c r="G37">
        <f>SUMPRODUCT(E15:E36, G15:G36)</f>
      </c>
    </row>
    <row r="39" spans="1:27">
      <c r="A39" s="3" t="s">
        <v>74</v>
      </c>
      <c r="B39" s="8"/>
      <c r="C39" s="8"/>
      <c r="D39" s="8"/>
      <c r="E39" s="9"/>
      <c r="F39" s="15"/>
    </row>
    <row r="40" spans="1:27">
      <c r="A40" s="6" t="s">
        <v>5</v>
      </c>
      <c r="B40" s="6" t="s">
        <v>0</v>
      </c>
      <c r="C40" s="6" t="s">
        <v>75</v>
      </c>
      <c r="D40" s="5" t="s">
        <v>76</v>
      </c>
      <c r="E40" s="17"/>
      <c r="F40" s="15"/>
    </row>
    <row r="41" spans="1:27">
      <c r="A41" s="1">
        <v>1</v>
      </c>
      <c r="B41" s="1">
        <v>771280</v>
      </c>
      <c r="C41" s="1" t="s">
        <v>77</v>
      </c>
      <c r="D41" s="16" t="s">
        <v>78</v>
      </c>
      <c r="E41" s="16"/>
    </row>
    <row r="42" spans="1:27">
      <c r="A42" s="1">
        <v>2</v>
      </c>
      <c r="B42" s="1">
        <v>2519323</v>
      </c>
      <c r="C42" s="1" t="s">
        <v>17</v>
      </c>
      <c r="D42" s="16" t="s">
        <v>79</v>
      </c>
      <c r="E42" s="16"/>
    </row>
    <row r="46" spans="1:27">
      <c r="A46" s="3" t="s">
        <v>77</v>
      </c>
      <c r="B46" s="8"/>
      <c r="C46" s="8"/>
      <c r="D46" s="8"/>
      <c r="E46" s="18"/>
      <c r="F46" s="15"/>
    </row>
    <row r="47" spans="1:27">
      <c r="A47" s="10" t="s">
        <v>80</v>
      </c>
      <c r="B47" s="8"/>
      <c r="C47" s="8"/>
      <c r="D47" s="8"/>
      <c r="E47" s="18"/>
      <c r="F47"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39:E39"/>
    <mergeCell ref="D40:E40"/>
    <mergeCell ref="D41:E41"/>
    <mergeCell ref="D42:E42"/>
    <mergeCell ref="A46:E46"/>
    <mergeCell ref="A47:E47"/>
  </mergeCells>
  <dataValidations count="3">
    <dataValidation type="decimal" errorStyle="stop" operator="between" allowBlank="1" showDropDown="1" showInputMessage="1" showErrorMessage="1" errorTitle="Error" error="Nieprawidłowa wartość" sqref="G15:G36">
      <formula1>0.01</formula1>
      <formula2>100000000</formula2>
    </dataValidation>
    <dataValidation type="list" errorStyle="stop" operator="between" allowBlank="0" showDropDown="0" showInputMessage="1" showErrorMessage="1" errorTitle="Error" error="Nieprawidłowa wartość" sqref="H15:H36">
      <formula1>"23%,8%,7%,5%,0%,nie podlega,zw.,"</formula1>
    </dataValidation>
    <dataValidation type="list" errorStyle="stop" operator="between" allowBlank="0" showDropDown="0" showInputMessage="1" showErrorMessage="1" errorTitle="Error" error="Nieprawidłowa wartość" sqref="I15:I36">
      <formula1>"PLN,EUR,"</formula1>
    </dataValidation>
  </dataValidations>
  <hyperlinks>
    <hyperlink ref="D41" r:id="rId_hyperlink_1"/>
    <hyperlink ref="D42"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2024-06-25T08:44:54+02:00</dcterms:created>
  <dcterms:modified xsi:type="dcterms:W3CDTF">2024-06-25T08:44:54+02:00</dcterms:modified>
  <dc:title>Untitled Spreadsheet</dc:title>
  <dc:description/>
  <dc:subject/>
  <cp:keywords/>
  <cp:category/>
</cp:coreProperties>
</file>