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<sst xmlns="http://schemas.openxmlformats.org/spreadsheetml/2006/main" uniqueCount="36">
  <si>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</si>
  <si>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</si>
  <si>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</si>
  <si>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Materiały eksploatacyjne - filtry powietrza, paliwa</t>
  </si>
  <si>
    <t>Komentarz do całej oferty:</t>
  </si>
  <si>
    <t>LP</t>
  </si>
  <si>
    <t>Kryterium</t>
  </si>
  <si>
    <t>Opis</t>
  </si>
  <si>
    <t>Twoja propozycja/komentarz</t>
  </si>
  <si>
    <t>NAZWA TOWARU / USŁUGI</t>
  </si>
  <si>
    <t>OPIS</t>
  </si>
  <si>
    <t>ILOŚĆ</t>
  </si>
  <si>
    <t>JM</t>
  </si>
  <si>
    <t>Cena/JM</t>
  </si>
  <si>
    <t>VAT</t>
  </si>
  <si>
    <t>WALUTA</t>
  </si>
  <si>
    <t>Filtr kieszeniowy Typ:  VS30 B.FLT G4, do centrali wentylacyjnej: VTS Ventus VS 30RPH, wymiary: 428 mm x 428 mm x 300 mm</t>
  </si>
  <si>
    <t>zgodnie z przedmiotem zamówienia</t>
  </si>
  <si>
    <t>szt.</t>
  </si>
  <si>
    <t>23%</t>
  </si>
  <si>
    <t>PLN</t>
  </si>
  <si>
    <t>Filtr powietrza MANN-FILTER C1140 (lub równoważny)</t>
  </si>
  <si>
    <t>Filtr powietrza do kompresora, typ: POLMO 603.05.503.02.7</t>
  </si>
  <si>
    <t>Filtr kompresora 24-50l z wkładem filtrującym, metalowa obudowa, średnica gwintu GZ 20 mm</t>
  </si>
  <si>
    <t>Filtr paliwa przeźroczysty, papierowy wkład, na wąż ø 6/8 mm</t>
  </si>
  <si>
    <t>Filtr powietrza KARCHER NT361 ECO nr 6.904-367.0 (lub równoważny)</t>
  </si>
  <si>
    <t>Worek tekstylny odkurzacza KARCHER NT361 ECO nr 6.904-210.0 (lub równoważny)</t>
  </si>
  <si>
    <t>Razem:</t>
  </si>
  <si>
    <t>Załączniki do postępowania</t>
  </si>
  <si>
    <t>Źródło</t>
  </si>
  <si>
    <t>Nazwa załącznika</t>
  </si>
  <si>
    <t>Warunki postępowania</t>
  </si>
  <si>
    <t>KLAUZULA RODO ART 14x.pdf</t>
  </si>
  <si>
    <t>KLAUZULA RODO ART 13x.pdf</t>
  </si>
  <si>
    <t>poz. 3 4 5.pdf</t>
  </si>
  <si>
    <t>&lt;p&gt;&lt;strong&gt;Tryb postępowania&lt;/strong&gt;&lt;strong&gt;&amp;nbsp;- &lt;/strong&gt;&lt;span style="color: rgb(51, 51, 51);"&gt;przetarg nieograniczony&lt;/span&gt;&lt;/p&gt;&lt;p&gt;&lt;span style="color: rgb(51, 51, 51);"&gt;&lt;strong&gt;Przedmiot zamówienia: Materiały eksploatacyjne - filtry powietrza, paliwa&lt;/strong&gt;&lt;/span&gt;&lt;/p&gt;&lt;p&gt;
&lt;/p&gt;&lt;table class="MsoNormalTable" border="0" cellspacing="0" cellpadding="0"&gt;
 &lt;tbody&gt;&lt;tr&gt;
  &lt;td width="35" style="width:25.9pt;border:none;border-bottom:dotted windowtext 1.0pt;
  mso-border-bottom-alt:dotted windowtext .5pt;padding:0cm 5.4pt 0cm 5.4pt"&gt;
  &lt;p class="MsoNormal" align="center" style="margin-right:-2.55pt;text-align:center;
  line-height:150%"&gt;&lt;span style="font-size:11.0pt;line-height:150%;font-family:
  &amp;quot;Trebuchet MS&amp;quot;,sans-serif"&gt;Lp.&lt;o:p&gt;&lt;/o:p&gt;&lt;/span&gt;&lt;/p&gt;
  &lt;/td&gt;
  &lt;td width="492" style="width:369.35pt;border:none;border-bottom:dotted windowtext 1.0pt;
  mso-border-bottom-alt:dotted windowtext .5pt;padding:0cm 5.4pt 0cm 5.4pt"&gt;
  &lt;p class="MsoNormal" align="center" style="margin-right:-2.55pt;text-align:center;
  line-height:150%"&gt;&lt;span style="font-size:11.0pt;line-height:150%;font-family:
  &amp;quot;Trebuchet MS&amp;quot;,sans-serif"&gt;Nazwa asortymentu&lt;o:p&gt;&lt;/o:p&gt;&lt;/span&gt;&lt;/p&gt;
  &lt;/td&gt;
  &lt;td width="94" style="width:70.85pt;border:none;border-bottom:dotted windowtext 1.0pt;
  mso-border-bottom-alt:dotted windowtext .5pt;padding:0cm 5.4pt 0cm 5.4pt"&gt;
  &lt;p class="MsoNormal" align="center" style="margin-right:-2.55pt;text-align:center;
  line-height:150%"&gt;&lt;span style="font-size:11.0pt;line-height:150%;font-family:
  &amp;quot;Trebuchet MS&amp;quot;,sans-serif"&gt;Ilość, [szt.]&lt;o:p&gt;&lt;/o:p&gt;&lt;/span&gt;&lt;/p&gt;
  &lt;/td&gt;
 &lt;/tr&gt;
 &lt;tr&gt;
  &lt;td width="35" style="width:25.9pt;border:none;border-bottom:dotted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MS&amp;quot;,sans-serif"&gt;1.&lt;o:p&gt;&lt;/o:p&gt;&lt;/span&gt;&lt;/p&gt;
  &lt;/td&gt;
  &lt;td width="492" style="width:369.35pt;border:none;border-bottom:dotted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MS&amp;quot;,sans-serif"&gt;Filtr kieszeniowy Typ:&amp;nbsp; VS30 B.FLT G4, do centrali wentylacyjnej:
  VTS Ventus VS 30RPH, wymiary: 428 mm x 428 mm x 300 mm&lt;o:p&gt;&lt;/o:p&gt;&lt;/span&gt;&lt;/p&gt;
  &lt;/td&gt;
  &lt;td width="94" style="width:70.85pt;border:none;border-bottom:dotted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MS&amp;quot;,sans-serif"&gt;8&lt;o:p&gt;&lt;/o:p&gt;&lt;/span&gt;&lt;/p&gt;
  &lt;/td&gt;
 &lt;/tr&gt;
 &lt;tr&gt;
  &lt;td width="35" style="width:25.9pt;border:none;border-bottom:dotted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MS&amp;quot;,sans-serif"&gt;2.&lt;o:p&gt;&lt;/o:p&gt;&lt;/span&gt;&lt;/p&gt;
  &lt;/td&gt;
  &lt;td width="492" style="width:369.35pt;border:none;border-bottom:dotted windowtext 1.0pt;
  mso-border-top-alt:dotted windowtext .5pt;mso-border-top-alt:dotted windowtext .5pt;
  mso-border-bottom-alt:dotted windowtext .5pt;padding:0cm 5.4pt 0cm 5.4pt"&gt;
  &lt;p class="MsoNormal" align="center" style="margin-right:-2.55pt;text-align:center;
  line-height:150%"&gt;&lt;strong&gt;&lt;span style="font-size:11.0pt;line-height:150%;
  font-family:&amp;quot;Trebuchet MS&amp;quot;,sans-serif;font-weight:normal"&gt;Filtr powietrza
  MANN-FILTER C1140 (lub równoważny)&lt;/span&gt;&lt;/strong&gt;&lt;span style="font-size:
  11.0pt;line-height:150%;font-family:&amp;quot;Trebuchet MS&amp;quot;,sans-serif"&gt;&lt;o:p&gt;&lt;/o:p&gt;&lt;/span&gt;&lt;/p&gt;
  &lt;/td&gt;
  &lt;td width="94" style="width:70.85pt;border:none;border-bottom:dotted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MS&amp;quot;,sans-serif"&gt;2&lt;o:p&gt;&lt;/o:p&gt;&lt;/span&gt;&lt;/p&gt;
  &lt;/td&gt;
 &lt;/tr&gt;
 &lt;tr&gt;
  &lt;td width="35" style="width:25.9pt;border:none;border-bottom:dotted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MS&amp;quot;,sans-serif"&gt;3.&lt;o:p&gt;&lt;/o:p&gt;&lt;/span&gt;&lt;/p&gt;
  &lt;/td&gt;
  &lt;td width="492" style="width:369.35pt;border:none;border-bottom:dotted windowtext 1.0pt;
  mso-border-top-alt:dotted windowtext .5pt;mso-border-top-alt:dotted windowtext .5pt;
  mso-border-bottom-alt:dotted windowtext .5pt;padding:0cm 5.4pt 0cm 5.4pt"&gt;
  &lt;p class="MsoNormal" align="center" style="margin-right:-2.55pt;text-align:center;
  line-height:150%"&gt;&lt;strong&gt;&lt;span style="font-size:11.0pt;line-height:150%;
  font-family:&amp;quot;Trebuchet MS&amp;quot;,sans-serif;font-weight:normal"&gt;Filtr powietrza do
  kompresora, typ: POLMO 603.05.503.02.7&lt;/span&gt;&lt;/strong&gt;&lt;span style="font-size:
  11.0pt;line-height:150%;font-family:&amp;quot;Trebuchet MS&amp;quot;,sans-serif"&gt;&lt;o:p&gt;&lt;/o:p&gt;&lt;/span&gt;&lt;/p&gt;
  &lt;/td&gt;
  &lt;td width="94" style="width:70.85pt;border:none;border-bottom:dotted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MS&amp;quot;,sans-serif"&gt;2&lt;o:p&gt;&lt;/o:p&gt;&lt;/span&gt;&lt;/p&gt;
  &lt;/td&gt;
 &lt;/tr&gt;
 &lt;tr&gt;
  &lt;td width="35" style="width:25.9pt;border:none;border-bottom:dotted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MS&amp;quot;,sans-serif"&gt;4.&lt;o:p&gt;&lt;/o:p&gt;&lt;/span&gt;&lt;/p&gt;
  &lt;/td&gt;
  &lt;td width="492" style="width:369.35pt;border:none;border-bottom:dotted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MS&amp;quot;,sans-serif"&gt;Filtr kompresora 24-50l z wkładem filtrującym,
  metalowa obudowa, średnica gwintu GZ 20 mm&lt;o:p&gt;&lt;/o:p&gt;&lt;/span&gt;&lt;/p&gt;
  &lt;/td&gt;
  &lt;td width="94" style="width:70.85pt;border:none;border-bottom:dotted windowtext 1.0pt;
  mso-border-top-alt:dotted windowtext .5pt;mso-border-top-alt:dotted windowtext .5pt;
  mso-border-bottom-alt:dotted windowtext .5pt;padding:0cm 5.4pt 0cm 5.4pt"&gt;
  &lt;p class="MsoNormal" align="center" style="margin-right:-2.55pt;text-align:center;
  line-height:150%"&gt;&lt;span style="font-size:11.0pt;line-height:150%;font-family:
  &amp;quot;Trebuchet MS&amp;quot;,sans-serif"&gt;1&lt;o:p&gt;&lt;/o:p&gt;&lt;/span&gt;&lt;/p&gt;
  &lt;/td&gt;
 &lt;/tr&gt;
 &lt;tr style="mso-yfti-irow:5;height:3.5pt"&gt;
  &lt;td width="35" style="width:25.9pt;border:none;border-bottom:dotted windowtext 1.0pt;
  mso-border-top-alt:dotted windowtext .5pt;mso-border-top-alt:dotted windowtext .5pt;
  mso-border-bottom-alt:dotted windowtext .5pt;padding:0cm 5.4pt 0cm 5.4pt;
  height:3.5pt"&gt;
  &lt;p class="MsoNormal" align="center" style="margin-right:-2.55pt;text-align:center;
  line-height:150%"&gt;&lt;span style="font-size:11.0pt;line-height:150%;font-family:
  &amp;quot;Trebuchet MS&amp;quot;,sans-serif"&gt;5.&lt;o:p&gt;&lt;/o:p&gt;&lt;/span&gt;&lt;/p&gt;
  &lt;/td&gt;
  &lt;td width="492" style="width:369.35pt;border:none;border-bottom:dotted windowtext 1.0pt;
  mso-border-top-alt:dotted windowtext .5pt;mso-border-top-alt:dotted windowtext .5pt;
  mso-border-bottom-alt:dotted windowtext .5pt;padding:0cm 5.4pt 0cm 5.4pt;
  height:3.5pt"&gt;
  &lt;p class="MsoNormal" align="center" style="margin-right:-2.55pt;text-align:center;
  line-height:150%"&gt;&lt;strong&gt;&lt;span style="font-size:11.0pt;line-height:150%;
  font-family:&amp;quot;Trebuchet MS&amp;quot;,sans-serif;font-weight:normal"&gt;Filtr paliwa
  przeźroczysty, papierowy wkład, na wąż ø 6/8 mm&lt;o:p&gt;&lt;/o:p&gt;&lt;/span&gt;&lt;/strong&gt;&lt;/p&gt;
  &lt;/td&gt;
  &lt;td width="94" style="width:70.85pt;border:none;border-bottom:dotted windowtext 1.0pt;
  mso-border-top-alt:dotted windowtext .5pt;mso-border-top-alt:dotted windowtext .5pt;
  mso-border-bottom-alt:dotted windowtext .5pt;padding:0cm 5.4pt 0cm 5.4pt;
  height:3.5pt"&gt;
  &lt;p class="MsoNormal" align="center" style="margin-right:-2.55pt;text-align:center;
  line-height:150%"&gt;&lt;span style="font-size:11.0pt;line-height:150%;font-family:
  &amp;quot;Trebuchet MS&amp;quot;,sans-serif"&gt;2&lt;o:p&gt;&lt;/o:p&gt;&lt;/span&gt;&lt;/p&gt;
  &lt;/td&gt;
 &lt;/tr&gt;
 &lt;tr style="mso-yfti-irow:6;height:3.5pt"&gt;
  &lt;td width="35" style="width:25.9pt;border:none;border-bottom:dotted windowtext 1.0pt;
  mso-border-top-alt:dotted windowtext .5pt;mso-border-top-alt:dotted windowtext .5pt;
  mso-border-bottom-alt:dotted windowtext .5pt;padding:0cm 5.4pt 0cm 5.4pt;
  height:3.5pt"&gt;
  &lt;p class="MsoNormal" align="center" style="margin-right:-2.55pt;text-align:center;
  line-height:150%"&gt;&lt;span style="font-size:11.0pt;line-height:150%;font-family:
  &amp;quot;Trebuchet MS&amp;quot;,sans-serif"&gt;6.&lt;o:p&gt;&lt;/o:p&gt;&lt;/span&gt;&lt;/p&gt;
  &lt;/td&gt;
  &lt;td width="492" style="width:369.35pt;border:none;border-bottom:dotted windowtext 1.0pt;
  mso-border-top-alt:dotted windowtext .5pt;mso-border-top-alt:dotted windowtext .5pt;
  mso-border-bottom-alt:dotted windowtext .5pt;padding:0cm 5.4pt 0cm 5.4pt;
  height:3.5pt"&gt;
  &lt;p class="MsoNormal" align="center" style="margin-right:-2.55pt;text-align:center;
  line-height:150%"&gt;&lt;span style="font-size:11.0pt;line-height:150%;font-family:
  &amp;quot;Trebuchet MS&amp;quot;,sans-serif"&gt;Filtr powietrza KARCHER NT361 ECO nr 6.904-367.0
  (lub równoważny)&lt;strong&gt;&lt;span style="font-weight: normal;"&gt;&lt;o:p&gt;&lt;/o:p&gt;&lt;/span&gt;&lt;/strong&gt;&lt;/span&gt;&lt;/p&gt;
  &lt;/td&gt;
  &lt;td width="94" style="width:70.85pt;border:none;border-bottom:dotted windowtext 1.0pt;
  mso-border-top-alt:dotted windowtext .5pt;mso-border-top-alt:dotted windowtext .5pt;
  mso-border-bottom-alt:dotted windowtext .5pt;padding:0cm 5.4pt 0cm 5.4pt;
  height:3.5pt"&gt;
  &lt;p class="MsoNormal" align="center" style="margin-right:-2.55pt;text-align:center;
  line-height:150%"&gt;&lt;span style="font-size:11.0pt;line-height:150%;font-family:
  &amp;quot;Trebuchet MS&amp;quot;,sans-serif"&gt;2&lt;o:p&gt;&lt;/o:p&gt;&lt;/span&gt;&lt;/p&gt;
  &lt;/td&gt;
 &lt;/tr&gt;
 &lt;tr style="mso-yfti-irow:7;mso-yfti-lastrow:yes;height:3.5pt"&gt;
  &lt;td width="35" style="width:25.9pt;border:none;mso-border-top-alt:dotted windowtext .5pt;
  padding:0cm 5.4pt 0cm 5.4pt;height:3.5pt"&gt;
  &lt;p class="MsoNormal" align="center" style="margin-right:-2.55pt;text-align:center;
  line-height:150%"&gt;&lt;span style="font-size:11.0pt;line-height:150%;font-family:
  &amp;quot;Trebuchet MS&amp;quot;,sans-serif"&gt;7.&lt;o:p&gt;&lt;/o:p&gt;&lt;/span&gt;&lt;/p&gt;
  &lt;/td&gt;
  &lt;td width="492" style="width:369.35pt;border:none;mso-border-top-alt:dotted windowtext .5pt;
  padding:0cm 5.4pt 0cm 5.4pt;height:3.5pt"&gt;
  &lt;p class="MsoNormal" align="center" style="margin-right:-2.55pt;text-align:center;
  line-height:150%"&gt;&lt;span style="font-size:11.0pt;line-height:150%;font-family:
  &amp;quot;Trebuchet MS&amp;quot;,sans-serif"&gt;Worek tekstylny odkurzacza KARCHER NT361 ECO nr
  6.904-210.0 (lub&amp;nbsp;równoważny)&lt;strong&gt;&lt;span style="font-weight: normal;"&gt;&lt;o:p&gt;&lt;/o:p&gt;&lt;/span&gt;&lt;/strong&gt;&lt;/span&gt;&lt;/p&gt;
  &lt;/td&gt;
  &lt;td width="94" style="width:70.85pt;border:none;mso-border-top-alt:dotted windowtext .5pt;
  padding:0cm 5.4pt 0cm 5.4pt;height:3.5pt"&gt;
  &lt;p class="MsoNormal" align="center" style="margin-right:-2.55pt;text-align:center;
  line-height:150%"&gt;&lt;span style="font-size:11.0pt;line-height:150%;font-family:
  &amp;quot;Trebuchet MS&amp;quot;,sans-serif"&gt;10&lt;o:p&gt;&lt;/o:p&gt;&lt;/span&gt;&lt;/p&gt;&lt;p class="MsoNormal" align="center" style="margin-right:-2.55pt;text-align:center;
  line-height:150%"&gt;&lt;br&gt;&lt;/p&gt;
  &lt;/td&gt;
 &lt;/tr&gt;
&lt;/tbody&gt;&lt;/table&gt;&lt;p&gt;&lt;strong&gt;Uwaga! W załączeniu zdjęcie podglądowe dla poz. 3,4,5&lt;/strong&gt;&lt;/p&gt;&lt;p&gt;&lt;strong&gt;CENA OFERTOWA&lt;/strong&gt;&lt;span style="color: rgb(51, 51, 51);"&gt;&amp;nbsp;-&amp;nbsp;ŁĄCZNA&amp;nbsp;WARTOŚĆ NETTO&amp;nbsp;&lt;/span&gt;&lt;strong&gt;(w PLN)&lt;/strong&gt;&lt;span style="color: rgb(51, 51, 51);"&gt; CAŁEGO&amp;nbsp;PRZEDMIOTU ZAMÓWIENIA WRAZ Z TRANSPORTEM&lt;/span&gt;&lt;span style="color: rgb(51, 51, 51);"&gt;&lt;br&gt;&lt;/span&gt;&lt;/p&gt;&lt;p&gt;&lt;strong&gt;Warunki płatności&lt;/strong&gt;&lt;span style="color: rgb(51, 51, 51);"&gt; -&amp;nbsp;przelew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51);"&gt;&lt;strong&gt;Termin dostawy&lt;/strong&gt; - 2 tygodnie od daty złożenia zamówienia&lt;br&gt;Zamówienie zostanie złożone najpóźniej do 30 dni od daty rozstrzygnięcia przetargu.&amp;nbsp;&lt;/span&gt;&lt;/p&gt;&lt;p&gt;&lt;span style="color: rgb(51, 51, 51);"&gt;&lt;strong&gt;Sposób realizacji usługi&lt;/strong&gt; -&amp;nbsp;podstawą dostawy towaru będzie zamówienie wysłane wybranemu dostawcy odrębnym pismem (faxem lub pocztą elektroniczną na adres mailowy wskazany przez Oferenta).&lt;/span&gt;&lt;/p&gt;&lt;p&gt;&lt;span style="color: rgb(51, 51, 51);"&gt;&lt;strong&gt;Informacje o kontakcie z Zamawiającym&lt;/strong&gt; -&amp;nbsp;osobami uprawnionymi do kontaktu z Oferentami na etapie przygotowania i składania ofert są:&amp;nbsp;&amp;nbsp;&lt;br&gt;&lt;/span&gt;&lt;span style="color: rgb(51, 51, 51);"&gt;Monika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sans-serif;"&gt;b)&amp;nbsp;&lt;/span&gt;&lt;span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51);"&gt;&lt;strong&gt;Sposób składania ofert&lt;/strong&gt; -&amp;nbsp;oferty należy składać&amp;nbsp;drogą elektroniczną poprzez platformę zakupową Open Nexus.&amp;nbsp;&lt;/span&gt;&lt;/p&gt;&lt;p&gt;&lt;span style="color: rgb(51, 51, 51);"&gt;&lt;strong&gt;Informacja na temat możliwości składania ofert częściowych &lt;/strong&gt;- oferta musi obejmować całość zamówienia, Zamawiający nie dopuszcza możliwości składania ofert częściowych. Oferty częściowe zostaną odrzucone.&lt;br&gt;&lt;/span&gt;&lt;/p&gt;&lt;p&gt;&lt;span style="color: rgb(51, 51, 51);"&gt;&lt;strong&gt;Informacja na temat możliwości składania ofert wariantowych&lt;/strong&gt; - Zamawiający nie dopuszcza możliwości składania ofert wariantowych.&lt;/span&gt;&lt;/p&gt;&lt;p&gt;&lt;span style="color: rgb(51, 51, 51);"&gt;&lt;strong&gt;Tryb oceny ofert -&amp;nbsp;&amp;nbsp;&lt;br&gt;&lt;/strong&gt;&lt;/span&gt;&lt;span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Wykonawców wyjaśnień dotyczących treści złożonych przez nich ofert.Zamawiający odrzuca ofertę Wykonawcy, który nie złożył wyjaśnień lub jeżeli dokonana ocena wyjaśnień nie spełnia wymagań Zamawiającego.&lt;/span&gt;&lt;/p&gt;&lt;p&gt;&lt;span style="color: rgb(51, 51, 51);"&gt;&lt;strong&gt;Sposób zadawania pytań i udzielania odpowiedzi:&lt;br&gt;&lt;/strong&gt;&lt;/span&gt;&lt;span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51);"&gt;&lt;strong&gt;Okres związania ofertą&lt;/strong&gt;&amp;nbsp;-&amp;nbsp;30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</si>
</sst>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 Id="rId_hyperlink_3" Type="http://schemas.openxmlformats.org/officeDocument/2006/relationships/hyperlink" Target="https://platformazakupowa.pl/file/get_new/a044356f371b89c126f10d93a0a2daf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743098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1399636</v>
      </c>
      <c r="C9" s="6" t="s">
        <v>16</v>
      </c>
      <c r="D9" s="6" t="s">
        <v>17</v>
      </c>
      <c r="E9" s="6">
        <v>8.0</v>
      </c>
      <c r="F9" s="6" t="s">
        <v>18</v>
      </c>
      <c r="G9" s="14"/>
      <c r="H9" s="13" t="s">
        <v>19</v>
      </c>
      <c r="I9" s="11" t="s">
        <v>20</v>
      </c>
    </row>
    <row r="10" spans="1:27">
      <c r="A10" s="6">
        <v>2</v>
      </c>
      <c r="B10" s="6">
        <v>1399650</v>
      </c>
      <c r="C10" s="6" t="s">
        <v>21</v>
      </c>
      <c r="D10" s="6" t="s">
        <v>17</v>
      </c>
      <c r="E10" s="6">
        <v>2.0</v>
      </c>
      <c r="F10" s="6" t="s">
        <v>18</v>
      </c>
      <c r="G10" s="14"/>
      <c r="H10" s="13" t="s">
        <v>19</v>
      </c>
      <c r="I10" s="11" t="s">
        <v>20</v>
      </c>
    </row>
    <row r="11" spans="1:27">
      <c r="A11" s="6">
        <v>3</v>
      </c>
      <c r="B11" s="6">
        <v>1399651</v>
      </c>
      <c r="C11" s="6" t="s">
        <v>22</v>
      </c>
      <c r="D11" s="6" t="s">
        <v>17</v>
      </c>
      <c r="E11" s="6">
        <v>2.0</v>
      </c>
      <c r="F11" s="6" t="s">
        <v>18</v>
      </c>
      <c r="G11" s="14"/>
      <c r="H11" s="13" t="s">
        <v>19</v>
      </c>
      <c r="I11" s="11" t="s">
        <v>20</v>
      </c>
    </row>
    <row r="12" spans="1:27">
      <c r="A12" s="6">
        <v>4</v>
      </c>
      <c r="B12" s="6">
        <v>1399652</v>
      </c>
      <c r="C12" s="6" t="s">
        <v>23</v>
      </c>
      <c r="D12" s="6" t="s">
        <v>17</v>
      </c>
      <c r="E12" s="6">
        <v>1.0</v>
      </c>
      <c r="F12" s="6" t="s">
        <v>18</v>
      </c>
      <c r="G12" s="14"/>
      <c r="H12" s="13" t="s">
        <v>19</v>
      </c>
      <c r="I12" s="11" t="s">
        <v>20</v>
      </c>
    </row>
    <row r="13" spans="1:27">
      <c r="A13" s="6">
        <v>5</v>
      </c>
      <c r="B13" s="6">
        <v>1399656</v>
      </c>
      <c r="C13" s="6" t="s">
        <v>24</v>
      </c>
      <c r="D13" s="6" t="s">
        <v>17</v>
      </c>
      <c r="E13" s="6">
        <v>2.0</v>
      </c>
      <c r="F13" s="6" t="s">
        <v>18</v>
      </c>
      <c r="G13" s="14"/>
      <c r="H13" s="13" t="s">
        <v>19</v>
      </c>
      <c r="I13" s="11" t="s">
        <v>20</v>
      </c>
    </row>
    <row r="14" spans="1:27">
      <c r="A14" s="6">
        <v>6</v>
      </c>
      <c r="B14" s="6">
        <v>1399658</v>
      </c>
      <c r="C14" s="6" t="s">
        <v>25</v>
      </c>
      <c r="D14" s="6" t="s">
        <v>17</v>
      </c>
      <c r="E14" s="6">
        <v>2.0</v>
      </c>
      <c r="F14" s="6" t="s">
        <v>18</v>
      </c>
      <c r="G14" s="14"/>
      <c r="H14" s="13" t="s">
        <v>19</v>
      </c>
      <c r="I14" s="11" t="s">
        <v>20</v>
      </c>
    </row>
    <row r="15" spans="1:27">
      <c r="A15" s="6">
        <v>7</v>
      </c>
      <c r="B15" s="6">
        <v>1399659</v>
      </c>
      <c r="C15" s="6" t="s">
        <v>26</v>
      </c>
      <c r="D15" s="6" t="s">
        <v>17</v>
      </c>
      <c r="E15" s="6">
        <v>10.0</v>
      </c>
      <c r="F15" s="6" t="s">
        <v>18</v>
      </c>
      <c r="G15" s="14"/>
      <c r="H15" s="13" t="s">
        <v>19</v>
      </c>
      <c r="I15" s="11" t="s">
        <v>20</v>
      </c>
    </row>
    <row r="16" spans="1:27">
      <c r="F16" s="6" t="s">
        <v>27</v>
      </c>
      <c r="G16">
        <f>SUMPRODUCT(E9:E15, G9:G15)</f>
      </c>
    </row>
    <row r="18" spans="1:27">
      <c r="A18" s="3" t="s">
        <v>28</v>
      </c>
      <c r="B18" s="8"/>
      <c r="C18" s="8"/>
      <c r="D18" s="8"/>
      <c r="E18" s="9"/>
      <c r="F18" s="15"/>
    </row>
    <row r="19" spans="1:27">
      <c r="A19" s="6" t="s">
        <v>5</v>
      </c>
      <c r="B19" s="6" t="s">
        <v>0</v>
      </c>
      <c r="C19" s="6" t="s">
        <v>29</v>
      </c>
      <c r="D19" s="5" t="s">
        <v>30</v>
      </c>
      <c r="E19" s="17"/>
      <c r="F19" s="15"/>
    </row>
    <row r="20" spans="1:27">
      <c r="A20" s="1">
        <v>1</v>
      </c>
      <c r="B20" s="1">
        <v>743098</v>
      </c>
      <c r="C20" s="1" t="s">
        <v>31</v>
      </c>
      <c r="D20" s="16" t="s">
        <v>32</v>
      </c>
      <c r="E20" s="16"/>
    </row>
    <row r="21" spans="1:27">
      <c r="A21" s="1">
        <v>2</v>
      </c>
      <c r="B21" s="1">
        <v>743098</v>
      </c>
      <c r="C21" s="1" t="s">
        <v>31</v>
      </c>
      <c r="D21" s="16" t="s">
        <v>33</v>
      </c>
      <c r="E21" s="16"/>
    </row>
    <row r="22" spans="1:27">
      <c r="A22" s="1">
        <v>3</v>
      </c>
      <c r="B22" s="1">
        <v>743098</v>
      </c>
      <c r="C22" s="1" t="s">
        <v>31</v>
      </c>
      <c r="D22" s="16" t="s">
        <v>34</v>
      </c>
      <c r="E22" s="16"/>
    </row>
    <row r="26" spans="1:27">
      <c r="A26" s="3" t="s">
        <v>31</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9:G15">
      <formula1>0.01</formula1>
      <formula2>100000000</formula2>
    </dataValidation>
    <dataValidation type="list" errorStyle="stop" operator="between" allowBlank="0" showDropDown="0" showInputMessage="1" showErrorMessage="1" errorTitle="Error" error="Nieprawidłowa wartość" sqref="H9:H15">
      <formula1>"23%,8%,7%,5%,0%,nie podlega,zw.,"</formula1>
    </dataValidation>
    <dataValidation type="list" errorStyle="stop" operator="between" allowBlank="0" showDropDown="0" showInputMessage="1" showErrorMessage="1" errorTitle="Error" error="Nieprawidłowa wartość" sqref="I9:I15">
      <formula1>"PLN,"</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2026-02-25T11:58:45+01:00</dcterms:created>
  <dcterms:modified xsi:type="dcterms:W3CDTF">2026-02-25T11:58:45+01:00</dcterms:modified>
  <dc:title>Untitled Spreadsheet</dc:title>
  <dc:description/>
  <dc:subject/>
  <cp:keywords/>
  <cp:category/>
</cp:coreProperties>
</file>