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Pozycj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<sst xmlns="http://schemas.openxmlformats.org/spreadsheetml/2006/main" uniqueCount="58">
  <si>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</si>
  <si>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Oferta na:</t>
  </si>
  <si>
    <t>pl</t>
  </si>
  <si>
    <t xml:space="preserve">Wprowadzenie strefy ograniczenia prędkości w pasie drogowym dróg gminnych oraz zastosowanie progów wyspowych (prefabrykowanych) w pasie drogowym drogi gminnej - ul. Prosta (dz. ew. nr 339) w miejscowości Janczewo gm. Santok.  </t>
  </si>
  <si>
    <t>Komentarz do całej oferty:</t>
  </si>
  <si>
    <t>LP</t>
  </si>
  <si>
    <t>Kryterium</t>
  </si>
  <si>
    <t>Opis</t>
  </si>
  <si>
    <t>Twoja propozycja/komentarz</t>
  </si>
  <si>
    <t>Warunki płatności</t>
  </si>
  <si>
    <t>Przelew 14 dni od dostarczenia prawidłowo wystawionej faktury. 
W formacie:
Nabywca:
Gmina Santok
ul. Gorzowska 59
66-431 Santok
NIP 599-10-12-158
Odbiorca:
Gminny Zakład Usług Komunalnych w Santoku
ul. Gorzowska 37
66-431 Santok
1. Na podstawie art.498 Kodeksu cywilnego, Strony zgodnie oświadczają że są jednocześnie względem siebie dłużnikami i wierzycielami, każda ze Stron może potrącić swoją wierzytelność z wierzytelności drugiej strony, w zakresie realizacji  przedmiotu zamówienia.
2. Wskutek potrącenia obie wierzytelności umarzają się nawzajem do wysokości wierzytelności niższej. 
3. Integralną częścią zamówienia jest załącznik nr 1 Oświadczenie o kompensacie. 
Proszę potwierdzić wpisując "Akceptuję"</t>
  </si>
  <si>
    <t>Termin realizacji</t>
  </si>
  <si>
    <t>14 dni od dnia podpisania umowy / złożenia zamówienia.
Proszę potwierdzić wpisując "Akceptuję"</t>
  </si>
  <si>
    <t>Dodatkowe koszty</t>
  </si>
  <si>
    <t>Wszelkie dodatkowe koszty, w tym koszty transportu po stronie Wykonawcy.    Proszę potwierdzić wpisując "Akceptuję"</t>
  </si>
  <si>
    <t>Warunki formalne</t>
  </si>
  <si>
    <t>Zamawiający zastrzega sobie prawo do wykluczenia Wykonawcy, który złożył w postępowaniu złą Ofertę. Szczegółowe informacje w załączniku. Proszę potwierdzić wpisując "Akceptuję"</t>
  </si>
  <si>
    <t>Informacje dodatkowe</t>
  </si>
  <si>
    <t>Zamawiający zastrzega sobie prawo do unieważnienia niniejszego postępowania bez  podania uzasadnienia, a także do pozostawienia postępowania bez wyboru Oferty.
Proszę potwierdzić wpisując "Akceptuję"</t>
  </si>
  <si>
    <t>Gwarancja</t>
  </si>
  <si>
    <t xml:space="preserve">1. Wykonawca udziela Zamawiającemu gwarancji na całość usług objętych umową / zamówieniem. 
2. Okres gwarancji ustala się na: - 24 m-ce licząc od dnia, w którym został podpisany protokół bezusterkowego odbioru montażu progów zwalniających i oznakowania pionowego.
Proszę potwierdzić wpisując "Akceptuję" 		
</t>
  </si>
  <si>
    <t>NAZWA TOWARU / USŁUGI</t>
  </si>
  <si>
    <t>OPIS</t>
  </si>
  <si>
    <t>ILOŚĆ</t>
  </si>
  <si>
    <t>JM</t>
  </si>
  <si>
    <t>Cena/JM</t>
  </si>
  <si>
    <t>VAT</t>
  </si>
  <si>
    <t>WALUTA</t>
  </si>
  <si>
    <t>Wykonanie oznakowania A-7 ,,ustąp pierwszeństwa", wielkość znaku  750 mm, folia typ 2.</t>
  </si>
  <si>
    <t xml:space="preserve">Zakres prac obejmuje: 1. Montaż  1 sztuki znaku A-7  wraz ze słupkiem  ocynkowanym fi 60 mm: osadzenie słupka, montaż tablicy znaku A-7 - materiał (słupek + tablica, beton) Wykonawcy. Znak pionowy ustawić na wysokości minimum 2,20 m (dolna krawędź). Odległość znaków drogowych od krawędzi jezdni winna wynosić od 0,5 m do 2,0 m.	</t>
  </si>
  <si>
    <t>usługa</t>
  </si>
  <si>
    <t>23%</t>
  </si>
  <si>
    <t>PLN</t>
  </si>
  <si>
    <t>Wykonanie oznakowania B-43 (30 km/h) ,,strefa ograniczenia prędkości ",  wielkość znaku 600x600 mm, folia typ 2.</t>
  </si>
  <si>
    <t xml:space="preserve">Zakres prac obejmuje: 1. Montaż 10 sztuk znaków B-43 (30 km/h) wraz ze słupkami ocynkowanym fi 60 mm: osadzenie słupków, montaż tablic znaku B-43 - materiał (słupki + tablice, beton) Wykonawcy. Znaki pionowe ustawić na wysokości minimum 2,20m (dolna krawędź). Odległość znaków drogowych od krawędzi jezdni winna wynosić od 0,5m do 2,0m.	</t>
  </si>
  <si>
    <t>Wykonanie oznakowania B-44 (30 km/h) ,,koniec strefy ograniczenia  prędkości", wielkość znaku 600x600 mm, folia typ 2</t>
  </si>
  <si>
    <t xml:space="preserve">Zakres prac obejmuje: 1. Montaż  4 sztuk znaków 
B-44 (30 km/h) wraz ze słupkami ocynkowanymi fi 60 mm: osadzenie słupków, montaż tablic znaku B-44 - materiał (słupki + tablice, beton) Wykonawcy. Znaki pionowe ustawić na wysokości minimum 2,20m (dolna krawędź). Odległość znaków drogowych od krawędzi jezdni winna wynosić od 0,5m do 2,0m.	</t>
  </si>
  <si>
    <t>Wykonanie oznakowania A-7 ,,ustąp pierwszeństwa", wielkość znaku 750 mm, folia typ 2  wraz ze znakiem B-44 (30 km/h) ,,koniec strefy ograniczenia  prędkości" wielkość znaku 600x600 mm, folia typ 2.</t>
  </si>
  <si>
    <t>Zakres prac obejmuje: 1. Montaż  6 sztuk znaków 
A-7 wraz ze znakiem B-44 (30 km/h). Każdy znak A-7 wraz ze znakiem B-44 zamontowany razem na jednym (wspólnym)  słupku ocynkowanym fi 60 mm: osadzenie słupków, montaż tablic znaku A-7 i B-44 - materiał (słupki + tablice, beton) Wykonawcy. Znaki pionowe ustawić na wysokości minimum 2,20m (dolna krawędź). Odległość znaków drogowych od krawędzi jezdni winna wynosić od 0,5m do 2,0m.</t>
  </si>
  <si>
    <t>Wykonanie oznakowania E-17a znak miejscowości ,,JANCZEWO", wielkość 120x53 cm, folia typ 2  wraz ze znakiem D-42 ,,obszar zabudowany", wielkość znaku 120x53 cm, folia typ 2.</t>
  </si>
  <si>
    <t>Zakres prac obejmuje: 1. Montaż  1 sztuki znaku 
E-17a ,,JANCZEWO"  wraz ze znakiem D-42 ,,obszar zabudowany".  Znaki  zamontować na dwóch wspólnych słupkach ocynkowanych fi 60 mm: osadzenie słupków, montaż tablic znaku E-17a i D-42 - materiał (słupki + tablice, beton) Wykonawcy. Znaki pionowe ustawić na wysokości minimum 2,20m (dolna krawędź). Odległość znaków drogowych od krawędzi jezdni winna wynosić od 0,5m do 2,0m.</t>
  </si>
  <si>
    <t>Wykonanie oznakowania E-18a znak końca miejscowości ,,JANCZEWO", wielkość 120x53 cm, folia typ 2  wraz ze znakiem D-43 ,,koniec obszaru zabudowanego", wielkość znaku 120x53 cm, folia typ 2.</t>
  </si>
  <si>
    <t>Zakres prac obejmuje: 1. Montaż  1 sztuki znaku 
E-18a  koniec miejscowości ,,JANCZEWO"  wraz ze znakiem D-43 ,, koniec obszaru zabudowanego".  Znaki  zamontować na dwóch wspólnych słupkach ocynkowanych fi 60 mm: osadzenie słupków, montaż tablic znaku E-18a i D-43 - materiał (słupki + tablice, beton) Wykonawcy. Znaki pionowe ustawić na wysokości minimum 2,20m (dolna krawędź). Odległość znaków drogowych od krawędzi jezdni winna wynosić od 0,5m do 2,0m.</t>
  </si>
  <si>
    <t xml:space="preserve">Kompletny próg zwalniający wyspowy (prefabrykowany) ,,Quartet" wykonany z gumy, kolor czerwony, o wymiarach  180x200x6,5 w ilości 2 sztuk wraz z montażem. Szerokość: 180 cm. Długość najazdowa: 200 cm. Wysokość: 6,5 cm. </t>
  </si>
  <si>
    <t>Zakres prac obejmuje: 
1. Montaż dwóch sztuk progów wyspowych (prefabrykowanych) ,,Quartet" na drodze gminnej o nawierzchni bitumicznej - ul. Prosta (dz. ew. nr 339) w m. Janczewo. 
2. Kompletny próg wyspowy ,,Quartet" w ilości 2 sztuk wykonany z  gumy  o szerokości: 180 cm, długość najazdowa: 200 cm, wysokość: 6,5 cm.  Każdy element narożny progu zwalniającego Quartet wyposażony jest w elementy odblaskowe z taśmy 3M, znacznie poprawiające widoczność w nocy.
Materiał (progi wyspowe, elementy montażowe) Wykonawcy.</t>
  </si>
  <si>
    <t>Słupek blokujący U-12c w ilości 2 sztuk wraz z montażem, stalowa rura ocynkowana o śr. 120 mm, dł. całkowita 150 cm, lakier proszkowy biały, czerwone pasy odblaskowe I gen. Zamknięty od góry "kapslem" PCV koloru białego , do zabetonowania.</t>
  </si>
  <si>
    <t xml:space="preserve">Zakres prac obejmuje: 
1. Montaż - betonowanie w gruncie 2 sztuk ,,słupków blokujących U-12c  na ulicy Prostej (dz. ew. nr 339) w m. Janczewo.
Materiał: słupki U-12c + beton Wykonawcy.
</t>
  </si>
  <si>
    <t>Wykonanie oznakowania A-11a ,,próg zwalniający", T-2 (30m),,tabliczka wskazująca odległość odcinka drogi, na którym występu niebezpieczeństwo" wraz ze znakiem B-33 (20 km/h) ,,ograniczenie  prędkości" znakami odblaskowymi z grupy małej (M), folia typ 2.</t>
  </si>
  <si>
    <t>Zakres prac obejmuje: 1. Montaż  2 sztuk znaków 
A-11a , T-2 (30m) wraz ze znakiem B-33 (20 km/h)  znakami odblaskowymi z grupy małej (M). Każdy znak A-11a, T-2 (30m) wraz ze znakiem  B-33 (20 km/h)  zamontowany razem na jednym (wspólnym)  słupku ocynkowanym fi 60 mm: osadzenie słupków, montaż tablic znaku A-11a, T-2 i B-33 - materiał (słupki + tablice, beton) Wykonawcy. Znaki pionowe ustawić na wysokości minimum 2,20m (dolna krawędź). Odległość znaków drogowych od krawędzi jezdni winna wynosić od 0,5m do 2,0m.</t>
  </si>
  <si>
    <t>Razem:</t>
  </si>
  <si>
    <t>Załączniki do postępowania</t>
  </si>
  <si>
    <t>Źródło</t>
  </si>
  <si>
    <t>Nazwa załącznika</t>
  </si>
  <si>
    <t>Warunki postępowania</t>
  </si>
  <si>
    <t>Projekt.pdf</t>
  </si>
  <si>
    <t>Oświadczenie o kompensacie - wzór.doc</t>
  </si>
  <si>
    <t>Dane do Zapytania Ofertowego GZUK.pdf</t>
  </si>
  <si>
    <t>&lt;p&gt;&lt;span id="docs-internal-guid-039d93c1-7fff-c6ca-8953-6f12cee6c1da"&gt;&lt;/span&gt;&lt;/p&gt;&lt;p dir="ltr" style="line-height:1.38;margin-top:0pt;margin-bottom:0pt;"&gt;&lt;span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pre-wrap;"&gt;Szanowni Państwo,&lt;/span&gt;&lt;/p&gt;&lt;br&gt;&lt;p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pre-wrap;"&gt;informujemy o postępowaniu prowadzonym przez Zamawiającego w trybie zgodnym z regulaminem wewnętrznym organizacji.&lt;/span&gt;&lt;/p&gt;&lt;p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pre-wrap;"&gt;Zapraszamy do złożenia ofert poprzez poniższy formularz elektroniczny.&lt;/span&gt;&lt;/p&gt;&lt;br&gt;&lt;p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text-decoration-line: underline; text-decoration-skip-ink: none; vertical-align: baseline; white-space: pre-wrap;"&gt;Zastrzegamy, że postępowanie może zakończyć się brakiem wyboru oferty w przypadku przekroczenia szacowanych środków.&lt;/span&gt;&lt;/p&gt;&lt;br&gt;&lt;br&gt;&lt;p dir="ltr" style="line-height:1.38;margin-top:0pt;margin-bottom:0pt;"&gt;&lt;span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pre-wrap;"&gt;W przypadku pytań:&amp;nbsp;&lt;/span&gt;&lt;/p&gt;&lt;p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pre-wrap;"&gt;- merytorycznych, proszę o kontakt poprzez przycisk "&lt;strong&gt;Wyślij wiadomość do zamawiającego&lt;/strong&gt;" lub pod nr tel. 502 123 655&amp;nbsp;&lt;/span&gt;&lt;/p&gt;&lt;p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pre-wrap;"&gt;- związanych z obsługą platformy, proszę o kontakt z Centrum Wsparcia Klienta platformy zakupowej Open Nexus czynnym od poniedziałku do piątku w dni robocze, w godzinach od&amp;nbsp; &lt;/span&gt;&lt;span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pre-wrap;"&gt;8:00&lt;/span&gt;&lt;span style="font-size: 11pt; font-family: &amp;quot;Helvetica Neue&amp;quot;, sans-serif; color: rgb(0, 0, 0); background-color: transparent; font-variant-numeric: normal; font-variant-east-asian: normal; vertical-align: baseline; white-space: pre-wrap;"&gt; do &lt;/span&gt;&lt;span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pre-wrap;"&gt;17:00&lt;/span&gt;&lt;span style="font-size: 11pt; font-family: &amp;quot;Helvetica Neue&amp;quot;, sans-serif; color: rgb(0, 0, 0); background-color: transparent; font-variant-numeric: normal; font-variant-east-asian: normal; vertical-align: baseline; white-space: pre-wrap;"&gt;.&lt;/span&gt;&lt;/p&gt;&lt;ul style="margin-bottom: 0px;"&gt;&lt;li dir="ltr" style="list-style-type: disc; font-size: 11pt; font-family: &amp;quot;Helvetica Neue&amp;quot;, sans-serif; color: rgb(0, 0, 0); background-color: transparent; font-variant-numeric: normal; font-variant-east-asian: normal; vertical-align: baseline; white-space: pre;"&gt;&lt;p dir="ltr" style="line-height:1.38;margin-top:0pt;margin-bottom:0pt;" role="presentation"&gt;&lt;span style="font-size: 11pt; background-color: transparent; font-variant-numeric: normal; font-variant-east-asian: normal; vertical-align: baseline; white-space: pre-wrap;"&gt;tel. 22 101 02 02&lt;/span&gt;&lt;/p&gt;&lt;/li&gt;&lt;li dir="ltr" style="list-style-type: disc; font-size: 11pt; font-family: &amp;quot;Helvetica Neue&amp;quot;, sans-serif; color: rgb(0, 0, 0); background-color: transparent; font-variant-numeric: normal; font-variant-east-asian: normal; vertical-align: baseline; white-space: pre;"&gt;&lt;p dir="ltr" style="line-height:1.38;margin-top:0pt;margin-bottom:0pt;" role="presentation"&gt;&lt;span style="font-size: 11pt; background-color: transparent; font-variant-numeric: normal; font-variant-east-asian: normal; vertical-align: baseline; white-space: pre-wrap;"&gt;e-mail: cwk@platformazakupowa.pl&lt;/span&gt;&lt;/p&gt;&lt;/li&gt;&lt;/ul&gt;&lt;br&gt;&lt;p dir="ltr" style="line-height:1.38;margin-top:0pt;margin-bottom:0pt;"&gt;&lt;span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pre-wrap;"&gt;Zaznaczamy, że oficjalnym potwierdzeniem chęci realizacji zamówienia przez Zamawiającego jest wysłanie zamówienia lub podpisanie umowy.&amp;nbsp;&lt;/span&gt;&lt;/p&gt;&lt;p dir="ltr" style="line-height:1.38;margin-top:0pt;margin-bottom:0pt;"&gt;&lt;span style="font-size: 11pt; font-family: &amp;quot;Helvetica Neue&amp;quot;, sans-serif; color: rgb(0, 0, 0); background-color: transparent; font-style: italic; font-variant-numeric: normal; font-variant-east-asian: normal; vertical-align: baseline; white-space: pre-wrap;"&gt;Wiadomości z platformy zakupowej mają charakter informacyjny.&lt;/span&gt;&lt;/p&gt;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</si>
</sst>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FF0000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00"/>
        <bgColor rgb="FF000000"/>
      </patternFill>
    </fill>
    <fill>
      <patternFill patternType="solid">
        <fgColor rgb="EFEFEF"/>
        <bgColor rgb="FF000000"/>
      </patternFill>
    </fill>
    <fill>
      <patternFill patternType="solid">
        <fgColor rgb="FFFF000"/>
        <bgColor rgb="FF000000"/>
      </patternFill>
    </fill>
  </fills>
  <borders count="7">
    <border/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4" borderId="2" applyFont="0" applyNumberFormat="0" applyFill="1" applyBorder="1" applyAlignment="0">
      <alignment horizontal="general" vertical="bottom" textRotation="0" wrapText="false" shrinkToFit="false"/>
    </xf>
    <xf xfId="0" fontId="0" numFmtId="0" fillId="4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0" numFmtId="49" fillId="0" borderId="3" applyFont="0" applyNumberFormat="1" applyFill="0" applyBorder="1" applyAlignment="0" applyProtection="true">
      <alignment horizontal="general" vertical="bottom" textRotation="0" wrapText="false" shrinkToFit="false"/>
      <protection locked="false"/>
    </xf>
    <xf xfId="0" fontId="0" numFmtId="2" fillId="5" borderId="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atformazakupowa.pl/file/get_new/f751ff74c3d5f583a7d6f4637188b576.pdf" TargetMode="External"/><Relationship Id="rId_hyperlink_2" Type="http://schemas.openxmlformats.org/officeDocument/2006/relationships/hyperlink" Target="https://platformazakupowa.pl/file/get_new/136c848d558dae1f55349cd57e5762f0.doc" TargetMode="External"/><Relationship Id="rId_hyperlink_3" Type="http://schemas.openxmlformats.org/officeDocument/2006/relationships/hyperlink" Target="https://platformazakupowa.pl/file/get_new/5b413050e01e5a17931941fddcd3acc8.pdf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cols>
    <col min="1" max="1" width="8.140869" bestFit="true" customWidth="true" style="0"/>
    <col min="3" max="3" width="40" customWidth="true" style="0"/>
    <col min="4" max="4" width="25" customWidth="true" style="0"/>
    <col min="5" max="5" width="30" customWidth="true" style="0"/>
    <col min="7" max="7" width="15" customWidth="true" style="0"/>
    <col min="8" max="8" width="10" customWidth="true" style="0"/>
    <col min="9" max="9" width="40" customWidth="true" style="0"/>
    <col min="10" max="10" width="40" customWidth="true" style="0"/>
    <col min="26" max="26" width="9.10" hidden="true" style="0"/>
  </cols>
  <sheetData>
    <row r="1" spans="1:27">
      <c r="A1" s="4" t="s">
        <v>0</v>
      </c>
      <c r="C1" s="4" t="s">
        <v>1</v>
      </c>
      <c r="Z1" s="12" t="s">
        <v>2</v>
      </c>
      <c r="AA1" s="7" t="s">
        <v>2</v>
      </c>
    </row>
    <row r="2" spans="1:27">
      <c r="A2" s="6">
        <v>663203</v>
      </c>
      <c r="C2" s="6" t="s">
        <v>3</v>
      </c>
      <c r="G2" s="3" t="s">
        <v>4</v>
      </c>
      <c r="H2" s="2"/>
      <c r="I2" s="11"/>
    </row>
    <row r="5" spans="1:27">
      <c r="A5" s="4" t="s">
        <v>5</v>
      </c>
      <c r="B5" s="4" t="s">
        <v>0</v>
      </c>
      <c r="C5" s="4" t="s">
        <v>6</v>
      </c>
      <c r="D5" s="4" t="s">
        <v>7</v>
      </c>
      <c r="E5" s="4" t="s">
        <v>8</v>
      </c>
    </row>
    <row r="6" spans="1:27">
      <c r="A6" s="6">
        <v>1</v>
      </c>
      <c r="B6" s="6">
        <v>2182027</v>
      </c>
      <c r="C6" s="6" t="s">
        <v>9</v>
      </c>
      <c r="D6" s="6" t="s">
        <v>10</v>
      </c>
      <c r="E6" s="11"/>
    </row>
    <row r="7" spans="1:27">
      <c r="A7" s="6">
        <v>2</v>
      </c>
      <c r="B7" s="6">
        <v>2182028</v>
      </c>
      <c r="C7" s="6" t="s">
        <v>11</v>
      </c>
      <c r="D7" s="6" t="s">
        <v>12</v>
      </c>
      <c r="E7" s="11"/>
    </row>
    <row r="8" spans="1:27">
      <c r="A8" s="6">
        <v>3</v>
      </c>
      <c r="B8" s="6">
        <v>2182029</v>
      </c>
      <c r="C8" s="6" t="s">
        <v>13</v>
      </c>
      <c r="D8" s="6" t="s">
        <v>14</v>
      </c>
      <c r="E8" s="11"/>
    </row>
    <row r="9" spans="1:27">
      <c r="A9" s="6">
        <v>4</v>
      </c>
      <c r="B9" s="6">
        <v>2182030</v>
      </c>
      <c r="C9" s="6" t="s">
        <v>15</v>
      </c>
      <c r="D9" s="6" t="s">
        <v>16</v>
      </c>
      <c r="E9" s="11"/>
    </row>
    <row r="10" spans="1:27">
      <c r="A10" s="6">
        <v>5</v>
      </c>
      <c r="B10" s="6">
        <v>2182031</v>
      </c>
      <c r="C10" s="6" t="s">
        <v>17</v>
      </c>
      <c r="D10" s="6" t="s">
        <v>18</v>
      </c>
      <c r="E10" s="11"/>
    </row>
    <row r="11" spans="1:27">
      <c r="A11" s="6">
        <v>6</v>
      </c>
      <c r="B11" s="6">
        <v>2182032</v>
      </c>
      <c r="C11" s="6" t="s">
        <v>19</v>
      </c>
      <c r="D11" s="6" t="s">
        <v>20</v>
      </c>
      <c r="E11" s="11"/>
    </row>
    <row r="14" spans="1:27">
      <c r="A14" s="4" t="s">
        <v>5</v>
      </c>
      <c r="B14" s="4" t="s">
        <v>0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26</v>
      </c>
      <c r="I14" s="4" t="s">
        <v>27</v>
      </c>
    </row>
    <row r="15" spans="1:27">
      <c r="A15" s="6">
        <v>1</v>
      </c>
      <c r="B15" s="6">
        <v>1272310</v>
      </c>
      <c r="C15" s="6" t="s">
        <v>28</v>
      </c>
      <c r="D15" s="6" t="s">
        <v>29</v>
      </c>
      <c r="E15" s="6">
        <v>1.0</v>
      </c>
      <c r="F15" s="6" t="s">
        <v>30</v>
      </c>
      <c r="G15" s="14"/>
      <c r="H15" s="13" t="s">
        <v>31</v>
      </c>
      <c r="I15" s="11" t="s">
        <v>32</v>
      </c>
    </row>
    <row r="16" spans="1:27">
      <c r="A16" s="6">
        <v>2</v>
      </c>
      <c r="B16" s="6">
        <v>1272311</v>
      </c>
      <c r="C16" s="6" t="s">
        <v>33</v>
      </c>
      <c r="D16" s="6" t="s">
        <v>34</v>
      </c>
      <c r="E16" s="6">
        <v>1.0</v>
      </c>
      <c r="F16" s="6" t="s">
        <v>30</v>
      </c>
      <c r="G16" s="14"/>
      <c r="H16" s="13" t="s">
        <v>31</v>
      </c>
      <c r="I16" s="11" t="s">
        <v>32</v>
      </c>
    </row>
    <row r="17" spans="1:27">
      <c r="A17" s="6">
        <v>3</v>
      </c>
      <c r="B17" s="6">
        <v>1272312</v>
      </c>
      <c r="C17" s="6" t="s">
        <v>35</v>
      </c>
      <c r="D17" s="6" t="s">
        <v>36</v>
      </c>
      <c r="E17" s="6">
        <v>1.0</v>
      </c>
      <c r="F17" s="6" t="s">
        <v>30</v>
      </c>
      <c r="G17" s="14"/>
      <c r="H17" s="13" t="s">
        <v>31</v>
      </c>
      <c r="I17" s="11" t="s">
        <v>32</v>
      </c>
    </row>
    <row r="18" spans="1:27">
      <c r="A18" s="6">
        <v>4</v>
      </c>
      <c r="B18" s="6">
        <v>1273058</v>
      </c>
      <c r="C18" s="6" t="s">
        <v>37</v>
      </c>
      <c r="D18" s="6" t="s">
        <v>38</v>
      </c>
      <c r="E18" s="6">
        <v>1.0</v>
      </c>
      <c r="F18" s="6" t="s">
        <v>30</v>
      </c>
      <c r="G18" s="14"/>
      <c r="H18" s="13" t="s">
        <v>31</v>
      </c>
      <c r="I18" s="11" t="s">
        <v>32</v>
      </c>
    </row>
    <row r="19" spans="1:27">
      <c r="A19" s="6">
        <v>5</v>
      </c>
      <c r="B19" s="6">
        <v>1273123</v>
      </c>
      <c r="C19" s="6" t="s">
        <v>39</v>
      </c>
      <c r="D19" s="6" t="s">
        <v>40</v>
      </c>
      <c r="E19" s="6">
        <v>1.0</v>
      </c>
      <c r="F19" s="6" t="s">
        <v>30</v>
      </c>
      <c r="G19" s="14"/>
      <c r="H19" s="13" t="s">
        <v>31</v>
      </c>
      <c r="I19" s="11" t="s">
        <v>32</v>
      </c>
    </row>
    <row r="20" spans="1:27">
      <c r="A20" s="6">
        <v>6</v>
      </c>
      <c r="B20" s="6">
        <v>1273143</v>
      </c>
      <c r="C20" s="6" t="s">
        <v>41</v>
      </c>
      <c r="D20" s="6" t="s">
        <v>42</v>
      </c>
      <c r="E20" s="6">
        <v>1.0</v>
      </c>
      <c r="F20" s="6" t="s">
        <v>30</v>
      </c>
      <c r="G20" s="14"/>
      <c r="H20" s="13" t="s">
        <v>31</v>
      </c>
      <c r="I20" s="11" t="s">
        <v>32</v>
      </c>
    </row>
    <row r="21" spans="1:27">
      <c r="A21" s="6">
        <v>7</v>
      </c>
      <c r="B21" s="6">
        <v>1273212</v>
      </c>
      <c r="C21" s="6" t="s">
        <v>43</v>
      </c>
      <c r="D21" s="6" t="s">
        <v>44</v>
      </c>
      <c r="E21" s="6">
        <v>1.0</v>
      </c>
      <c r="F21" s="6" t="s">
        <v>30</v>
      </c>
      <c r="G21" s="14"/>
      <c r="H21" s="13" t="s">
        <v>31</v>
      </c>
      <c r="I21" s="11" t="s">
        <v>32</v>
      </c>
    </row>
    <row r="22" spans="1:27">
      <c r="A22" s="6">
        <v>8</v>
      </c>
      <c r="B22" s="6">
        <v>1273763</v>
      </c>
      <c r="C22" s="6" t="s">
        <v>45</v>
      </c>
      <c r="D22" s="6" t="s">
        <v>46</v>
      </c>
      <c r="E22" s="6">
        <v>1.0</v>
      </c>
      <c r="F22" s="6" t="s">
        <v>30</v>
      </c>
      <c r="G22" s="14"/>
      <c r="H22" s="13" t="s">
        <v>31</v>
      </c>
      <c r="I22" s="11" t="s">
        <v>32</v>
      </c>
    </row>
    <row r="23" spans="1:27">
      <c r="A23" s="6">
        <v>9</v>
      </c>
      <c r="B23" s="6">
        <v>1274170</v>
      </c>
      <c r="C23" s="6" t="s">
        <v>47</v>
      </c>
      <c r="D23" s="6" t="s">
        <v>48</v>
      </c>
      <c r="E23" s="6">
        <v>1.0</v>
      </c>
      <c r="F23" s="6" t="s">
        <v>30</v>
      </c>
      <c r="G23" s="14"/>
      <c r="H23" s="13" t="s">
        <v>31</v>
      </c>
      <c r="I23" s="11" t="s">
        <v>32</v>
      </c>
    </row>
    <row r="24" spans="1:27">
      <c r="F24" s="6" t="s">
        <v>49</v>
      </c>
      <c r="G24">
        <f>SUMPRODUCT(E15:E23, G15:G23)</f>
      </c>
    </row>
    <row r="26" spans="1:27">
      <c r="A26" s="3" t="s">
        <v>50</v>
      </c>
      <c r="B26" s="8"/>
      <c r="C26" s="8"/>
      <c r="D26" s="8"/>
      <c r="E26" s="9"/>
      <c r="F26" s="15"/>
    </row>
    <row r="27" spans="1:27">
      <c r="A27" s="6" t="s">
        <v>5</v>
      </c>
      <c r="B27" s="6" t="s">
        <v>0</v>
      </c>
      <c r="C27" s="6" t="s">
        <v>51</v>
      </c>
      <c r="D27" s="5" t="s">
        <v>52</v>
      </c>
      <c r="E27" s="17"/>
      <c r="F27" s="15"/>
    </row>
    <row r="28" spans="1:27">
      <c r="A28" s="1">
        <v>1</v>
      </c>
      <c r="B28" s="1">
        <v>663203</v>
      </c>
      <c r="C28" s="1" t="s">
        <v>53</v>
      </c>
      <c r="D28" s="16" t="s">
        <v>54</v>
      </c>
      <c r="E28" s="16"/>
    </row>
    <row r="29" spans="1:27">
      <c r="A29" s="1">
        <v>2</v>
      </c>
      <c r="B29" s="1">
        <v>2182027</v>
      </c>
      <c r="C29" s="1" t="s">
        <v>9</v>
      </c>
      <c r="D29" s="16" t="s">
        <v>55</v>
      </c>
      <c r="E29" s="16"/>
    </row>
    <row r="30" spans="1:27">
      <c r="A30" s="1">
        <v>3</v>
      </c>
      <c r="B30" s="1">
        <v>2182030</v>
      </c>
      <c r="C30" s="1" t="s">
        <v>15</v>
      </c>
      <c r="D30" s="16" t="s">
        <v>56</v>
      </c>
      <c r="E30" s="16"/>
    </row>
    <row r="34" spans="1:27">
      <c r="A34" s="3" t="s">
        <v>53</v>
      </c>
      <c r="B34" s="8"/>
      <c r="C34" s="8"/>
      <c r="D34" s="8"/>
      <c r="E34" s="18"/>
      <c r="F34" s="15"/>
    </row>
    <row r="35" spans="1:27">
      <c r="A35" s="10" t="s">
        <v>57</v>
      </c>
      <c r="B35" s="8"/>
      <c r="C35" s="8"/>
      <c r="D35" s="8"/>
      <c r="E35" s="18"/>
      <c r="F35" s="15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E26"/>
    <mergeCell ref="D27:E27"/>
    <mergeCell ref="D28:E28"/>
    <mergeCell ref="D29:E29"/>
    <mergeCell ref="D30:E30"/>
    <mergeCell ref="A34:E34"/>
    <mergeCell ref="A35:E35"/>
  </mergeCells>
  <dataValidations count="3">
    <dataValidation type="decimal" errorStyle="stop" operator="between" allowBlank="1" showDropDown="1" showInputMessage="1" showErrorMessage="1" errorTitle="Error" error="Nieprawidłowa wartość" sqref="G15:G23">
      <formula1>0.01</formula1>
      <formula2>100000000</formula2>
    </dataValidation>
    <dataValidation type="list" errorStyle="stop" operator="between" allowBlank="0" showDropDown="0" showInputMessage="1" showErrorMessage="1" errorTitle="Error" error="Nieprawidłowa wartość" sqref="H15:H23">
      <formula1>"23%,8%,7%,5%,0%,nie podlega,zw.,"</formula1>
    </dataValidation>
    <dataValidation type="list" errorStyle="stop" operator="between" allowBlank="0" showDropDown="0" showInputMessage="1" showErrorMessage="1" errorTitle="Error" error="Nieprawidłowa wartość" sqref="I15:I23">
      <formula1>"PLN,"</formula1>
    </dataValidation>
  </dataValidations>
  <hyperlinks>
    <hyperlink ref="D28" r:id="rId_hyperlink_1"/>
    <hyperlink ref="D29" r:id="rId_hyperlink_2"/>
    <hyperlink ref="D3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Pozycje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2026-07-29T20:58:08+02:00</dcterms:created>
  <dcterms:modified xsi:type="dcterms:W3CDTF">2026-07-29T20:58:08+02:00</dcterms:modified>
  <dc:title>Untitled Spreadsheet</dc:title>
  <dc:description/>
  <dc:subject/>
  <cp:keywords/>
  <cp:category/>
</cp:coreProperties>
</file>