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<sst xmlns="http://schemas.openxmlformats.org/spreadsheetml/2006/main" uniqueCount="62">
  <si>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</si>
  <si>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</si>
  <si>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</si>
  <si>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Zieleń drogowa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</si>
  <si>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</si>
  <si>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</si>
  <si>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</si>
  <si>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</si>
  <si>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</si>
  <si>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</si>
  <si>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</si>
  <si>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</si>
  <si>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</si>
  <si>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</si>
  <si>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</si>
  <si>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</si>
  <si>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</si>
  <si>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Sadzenie drzew liściastych o średnicy i głębokości dołów 0,7m z całkowitą zaprawą dołów - sadzonki drzew o wys. 200-250 cm</t>
  </si>
  <si>
    <t>szt.</t>
  </si>
  <si>
    <t>23%</t>
  </si>
  <si>
    <t>PLN</t>
  </si>
  <si>
    <t>Sadzenie drzew liściastych o średnicy i głębokości dołów 0,5 m z całkowitą zaprawą dołów - sadzonki drzew o wys. 150-200 cm</t>
  </si>
  <si>
    <t>Sadzenie drzew liściastych o średnicy i głębokości dołów 0,5 m z całkowitą zaprawą dołów - sadzonki drzew o wys. 100-150 cm</t>
  </si>
  <si>
    <t>Sadzenie krzewów liściastych o średnicy i głębokości dołów 0,3m z całkowitą zaprawą dołów - krzewy w pojemnikach C1,5-C2 o wys. 30-40 cm</t>
  </si>
  <si>
    <t>Sadzenie krzewów liściastych o średnicy i głębokości dołów 0,3m z całkowitą zaprawą dołów - pnącza w pojemnikach C2, długość pędów ok. 60-80 cm</t>
  </si>
  <si>
    <t>Wykonanie łąki kwietnej siewem na terenie płaskim przy uprawie mechanicznej bez nawożenia, ziemia urodzajna pozyskana z terenu budowy  - warstwa gr. 10 cm  (bez kosztu ziemi)</t>
  </si>
  <si>
    <t>m2</t>
  </si>
  <si>
    <t>Wykonanie trawników dywanowych siewem przy uprawie mechanicznej z nawożeniem - ziemia urodzajna pozyskana z terenu budowy  - warstwa gr. 10 cm  (bez kosztu ziemi)</t>
  </si>
  <si>
    <t>Przejścia dla zwierząt z karp korzeniowych drzew co najmniej 50-letnich (wykarczowanych podczas prac przygotowawczych z terenu pasa drogowego) - lokalizacja wg dokumentacji</t>
  </si>
  <si>
    <t>kpl</t>
  </si>
  <si>
    <t>Siedliska dla zwierząt z głazów o średnicy nie mniejszej n iż 0,8 m - lokalizacja wg dokumentacji</t>
  </si>
  <si>
    <t>Mechaniczne ścinanie drzew z karczowaniem pni 
o śr. 10-15 cm, łącznie z rozdrobnieniem gałęzi oraz wywiezieniem dłużyc i karpiny  poza teren budowy</t>
  </si>
  <si>
    <t>Mechaniczne ścinanie drzew z karczowaniem pni 
o śr. 16-25 cm, łącznie z rozdrobnieniem gałęzi oraz wywiezieniem dłużyc i karpiny  poza teren budowy</t>
  </si>
  <si>
    <t>Mechaniczne ścinanie drzew z karczowaniem pni 
o śr. 26-35 cm, łącznie z rozdrobnieniem gałęzi oraz wywiezieniem dłużyc i karpiny  poza teren budowy</t>
  </si>
  <si>
    <t>Mechaniczne ścinanie drzew z karczowaniem pni 
o śr. 36-45 cm, łącznie z rozdrobnieniem gałęzi oraz wywiezieniem dłużyc i karpiny  poza teren budowy</t>
  </si>
  <si>
    <t>Mechaniczne ścinanie drzew z karczowaniem pni 
o śr. 46-55 cm, łącznie z rozdrobnieniem gałęzi oraz wywiezieniem dłużyc i karpiny  poza teren budowy</t>
  </si>
  <si>
    <t>Mechaniczne ścinanie drzew z karczowaniem pni 
o śr. 56-65 cm, łącznie z rozdrobnieniem gałęzi oraz wywiezieniem dłużyc i karpiny  poza teren budowy</t>
  </si>
  <si>
    <t>Mechaniczne ścinanie drzew z karczowaniem pni 
o śr. 66-75 cm, łącznie z rozdrobnieniem gałęzi oraz wywiezieniem dłużyc i karpiny  poza teren budowy</t>
  </si>
  <si>
    <t>Mechaniczne ścinanie drzew z karczowaniem pni 
o śr. ponad 75 cm, łącznie z rozdrobnieniem gałęzi oraz wywiezieniem dłużyc i karpiny  poza teren budowy</t>
  </si>
  <si>
    <t>Adaptacja drzew - pielęgnacja, usunięcie posuszu, skorygowanie korony</t>
  </si>
  <si>
    <t>Mechaniczne karczowanie krzaków średniej wielkości</t>
  </si>
  <si>
    <t>ha</t>
  </si>
  <si>
    <t>Odmłodzenie krzewów - adaptacja istniejących</t>
  </si>
  <si>
    <t>Humusowanie - wykonanie trawników dywanowych siewem, na skarpach, ziemia urodzajna pozyskana z terenu budowy  - warstwa gr. 5 cm  (bez kosztu ziemi)</t>
  </si>
  <si>
    <t>Umocnienie skarp oraz dna rowów darniną</t>
  </si>
  <si>
    <t>Uszczelnienie rowów i skarp geomembrana gr. 1,2mm</t>
  </si>
  <si>
    <t>Zabezpieczenie antyerozyjne rowów i skarp polietylenowa siatka przestrzenna, gr. 2cm</t>
  </si>
  <si>
    <t>Umocnienie rowów ściekiem prefabrykowanym typu korytkowego 60x50x15</t>
  </si>
  <si>
    <t>m</t>
  </si>
  <si>
    <t>Umocnienie skarp rowów płytami chodnikowymi 50x50x7</t>
  </si>
  <si>
    <t>Umocnienie dna rowów płytami ażurowymi 75x50x7</t>
  </si>
  <si>
    <t>Umocnienie skarp rowów płytami ażurowymi 40x60x8</t>
  </si>
  <si>
    <t>Ściek prefabrykowany typ. trójkątny przy krawędzi jezdni</t>
  </si>
  <si>
    <t>Ściek prefabrykowany typ. korytkowy 60x50x15</t>
  </si>
  <si>
    <t>Ściek prefabrykowany naskarpowy wg KPED 01.24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</si>
  <si>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</si>
  <si>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</si>
  <si>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</si>
  <si>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</si>
  <si>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</si>
  <si>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</si>
  <si>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robót związanych z zielenią drogową.
UWAGI:
1.	Zakres robót zawarty jest w Tabeli Elementów Rozliczeniowych oraz Specyfikacjach Technicznych.
2.	Materiały techniczne do pobrania poprzez wetransfer po wysłaniu zapytania o dokumentację na adres: zakupy@colas.pl
3.	Z uwagi na duży zakres robót dopuszczamy:
- złożenie oferty częściowej
- złożenie oferty alternatywnej (dopuszczenie do wykonania po zatwierdzeniu przez Zamawiającego/Inwestora)
- złożenie oferty na dostawę materiału, ewentualnie na wykonanie robót (dostawa materiału po stronie GW)
4.	Termin złożenia oferty wstępnej: 30.10.2015 r., w przypadku przesunięcia terminu przetargu poinformujemy Państwa o dodatkowym czasie na uszczegółowienie oferty 
5.	Termin ważności oferty: min. 90 dni 
6.	Termin realizacji zamówienia:  2016/2017 (główne prace związane z „zielenią” będą realizowane w 2017 roku)
7.	Miejsce wykonania umowy:  Koszalin
W przypadku pytań bądź niejasności proszę o kontakt. 
Arkadiusz Kaminski tel 881 822 005 arkadiusz.kaminski@colas.pl  zakupy@colas.pl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</si>
</sst>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111326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105582</v>
      </c>
      <c r="C10" s="5" t="s">
        <v>17</v>
      </c>
      <c r="D10" s="5"/>
      <c r="E10" s="5">
        <v>548.0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2</v>
      </c>
      <c r="B11" s="5">
        <v>105583</v>
      </c>
      <c r="C11" s="5" t="s">
        <v>21</v>
      </c>
      <c r="D11" s="5"/>
      <c r="E11" s="5">
        <v>977.0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3</v>
      </c>
      <c r="B12" s="5">
        <v>105584</v>
      </c>
      <c r="C12" s="5" t="s">
        <v>22</v>
      </c>
      <c r="D12" s="5"/>
      <c r="E12" s="5">
        <v>1054.0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4</v>
      </c>
      <c r="B13" s="5">
        <v>105586</v>
      </c>
      <c r="C13" s="5" t="s">
        <v>23</v>
      </c>
      <c r="D13" s="5"/>
      <c r="E13" s="5">
        <v>50439.0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5</v>
      </c>
      <c r="B14" s="5">
        <v>105587</v>
      </c>
      <c r="C14" s="5" t="s">
        <v>24</v>
      </c>
      <c r="D14" s="5"/>
      <c r="E14" s="5">
        <v>297.0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6</v>
      </c>
      <c r="B15" s="5">
        <v>105589</v>
      </c>
      <c r="C15" s="5" t="s">
        <v>25</v>
      </c>
      <c r="D15" s="5"/>
      <c r="E15" s="5">
        <v>173712.44</v>
      </c>
      <c r="F15" s="5" t="s">
        <v>26</v>
      </c>
      <c r="G15" s="13"/>
      <c r="H15" s="12" t="s">
        <v>19</v>
      </c>
      <c r="I15" s="10" t="s">
        <v>20</v>
      </c>
    </row>
    <row r="16" spans="1:27">
      <c r="A16" s="5">
        <v>7</v>
      </c>
      <c r="B16" s="5">
        <v>105591</v>
      </c>
      <c r="C16" s="5" t="s">
        <v>27</v>
      </c>
      <c r="D16" s="5"/>
      <c r="E16" s="5">
        <v>465522.0</v>
      </c>
      <c r="F16" s="5" t="s">
        <v>26</v>
      </c>
      <c r="G16" s="13"/>
      <c r="H16" s="12" t="s">
        <v>19</v>
      </c>
      <c r="I16" s="10" t="s">
        <v>20</v>
      </c>
    </row>
    <row r="17" spans="1:27">
      <c r="A17" s="5">
        <v>8</v>
      </c>
      <c r="B17" s="5">
        <v>105593</v>
      </c>
      <c r="C17" s="5" t="s">
        <v>28</v>
      </c>
      <c r="D17" s="5"/>
      <c r="E17" s="5">
        <v>1.0</v>
      </c>
      <c r="F17" s="5" t="s">
        <v>29</v>
      </c>
      <c r="G17" s="13"/>
      <c r="H17" s="12" t="s">
        <v>19</v>
      </c>
      <c r="I17" s="10" t="s">
        <v>20</v>
      </c>
    </row>
    <row r="18" spans="1:27">
      <c r="A18" s="5">
        <v>9</v>
      </c>
      <c r="B18" s="5">
        <v>105594</v>
      </c>
      <c r="C18" s="5" t="s">
        <v>30</v>
      </c>
      <c r="D18" s="5"/>
      <c r="E18" s="5">
        <v>1.0</v>
      </c>
      <c r="F18" s="5" t="s">
        <v>29</v>
      </c>
      <c r="G18" s="13"/>
      <c r="H18" s="12" t="s">
        <v>19</v>
      </c>
      <c r="I18" s="10" t="s">
        <v>20</v>
      </c>
    </row>
    <row r="19" spans="1:27">
      <c r="A19" s="5">
        <v>10</v>
      </c>
      <c r="B19" s="5">
        <v>105597</v>
      </c>
      <c r="C19" s="5" t="s">
        <v>31</v>
      </c>
      <c r="D19" s="5"/>
      <c r="E19" s="5">
        <v>264.0</v>
      </c>
      <c r="F19" s="5" t="s">
        <v>18</v>
      </c>
      <c r="G19" s="13"/>
      <c r="H19" s="12" t="s">
        <v>19</v>
      </c>
      <c r="I19" s="10" t="s">
        <v>20</v>
      </c>
    </row>
    <row r="20" spans="1:27">
      <c r="A20" s="5">
        <v>11</v>
      </c>
      <c r="B20" s="5">
        <v>105598</v>
      </c>
      <c r="C20" s="5" t="s">
        <v>32</v>
      </c>
      <c r="D20" s="5"/>
      <c r="E20" s="5">
        <v>307.0</v>
      </c>
      <c r="F20" s="5" t="s">
        <v>18</v>
      </c>
      <c r="G20" s="13"/>
      <c r="H20" s="12" t="s">
        <v>19</v>
      </c>
      <c r="I20" s="10" t="s">
        <v>20</v>
      </c>
    </row>
    <row r="21" spans="1:27">
      <c r="A21" s="5">
        <v>12</v>
      </c>
      <c r="B21" s="5">
        <v>105599</v>
      </c>
      <c r="C21" s="5" t="s">
        <v>33</v>
      </c>
      <c r="D21" s="5"/>
      <c r="E21" s="5">
        <v>109.0</v>
      </c>
      <c r="F21" s="5" t="s">
        <v>18</v>
      </c>
      <c r="G21" s="13"/>
      <c r="H21" s="12" t="s">
        <v>19</v>
      </c>
      <c r="I21" s="10" t="s">
        <v>20</v>
      </c>
    </row>
    <row r="22" spans="1:27">
      <c r="A22" s="5">
        <v>13</v>
      </c>
      <c r="B22" s="5">
        <v>105600</v>
      </c>
      <c r="C22" s="5" t="s">
        <v>34</v>
      </c>
      <c r="D22" s="5"/>
      <c r="E22" s="5">
        <v>47.0</v>
      </c>
      <c r="F22" s="5" t="s">
        <v>18</v>
      </c>
      <c r="G22" s="13"/>
      <c r="H22" s="12" t="s">
        <v>19</v>
      </c>
      <c r="I22" s="10" t="s">
        <v>20</v>
      </c>
    </row>
    <row r="23" spans="1:27">
      <c r="A23" s="5">
        <v>14</v>
      </c>
      <c r="B23" s="5">
        <v>105601</v>
      </c>
      <c r="C23" s="5" t="s">
        <v>35</v>
      </c>
      <c r="D23" s="5"/>
      <c r="E23" s="5">
        <v>16.0</v>
      </c>
      <c r="F23" s="5" t="s">
        <v>18</v>
      </c>
      <c r="G23" s="13"/>
      <c r="H23" s="12" t="s">
        <v>19</v>
      </c>
      <c r="I23" s="10" t="s">
        <v>20</v>
      </c>
    </row>
    <row r="24" spans="1:27">
      <c r="A24" s="5">
        <v>15</v>
      </c>
      <c r="B24" s="5">
        <v>105602</v>
      </c>
      <c r="C24" s="5" t="s">
        <v>36</v>
      </c>
      <c r="D24" s="5"/>
      <c r="E24" s="5">
        <v>34.0</v>
      </c>
      <c r="F24" s="5" t="s">
        <v>18</v>
      </c>
      <c r="G24" s="13"/>
      <c r="H24" s="12" t="s">
        <v>19</v>
      </c>
      <c r="I24" s="10" t="s">
        <v>20</v>
      </c>
    </row>
    <row r="25" spans="1:27">
      <c r="A25" s="5">
        <v>16</v>
      </c>
      <c r="B25" s="5">
        <v>105603</v>
      </c>
      <c r="C25" s="5" t="s">
        <v>37</v>
      </c>
      <c r="D25" s="5"/>
      <c r="E25" s="5">
        <v>47.0</v>
      </c>
      <c r="F25" s="5" t="s">
        <v>18</v>
      </c>
      <c r="G25" s="13"/>
      <c r="H25" s="12" t="s">
        <v>19</v>
      </c>
      <c r="I25" s="10" t="s">
        <v>20</v>
      </c>
    </row>
    <row r="26" spans="1:27">
      <c r="A26" s="5">
        <v>17</v>
      </c>
      <c r="B26" s="5">
        <v>105604</v>
      </c>
      <c r="C26" s="5" t="s">
        <v>38</v>
      </c>
      <c r="D26" s="5"/>
      <c r="E26" s="5">
        <v>63.0</v>
      </c>
      <c r="F26" s="5" t="s">
        <v>18</v>
      </c>
      <c r="G26" s="13"/>
      <c r="H26" s="12" t="s">
        <v>19</v>
      </c>
      <c r="I26" s="10" t="s">
        <v>20</v>
      </c>
    </row>
    <row r="27" spans="1:27">
      <c r="A27" s="5">
        <v>18</v>
      </c>
      <c r="B27" s="5">
        <v>105605</v>
      </c>
      <c r="C27" s="5" t="s">
        <v>39</v>
      </c>
      <c r="D27" s="5"/>
      <c r="E27" s="5">
        <v>356.0</v>
      </c>
      <c r="F27" s="5" t="s">
        <v>18</v>
      </c>
      <c r="G27" s="13"/>
      <c r="H27" s="12" t="s">
        <v>19</v>
      </c>
      <c r="I27" s="10" t="s">
        <v>20</v>
      </c>
    </row>
    <row r="28" spans="1:27">
      <c r="A28" s="5">
        <v>19</v>
      </c>
      <c r="B28" s="5">
        <v>105606</v>
      </c>
      <c r="C28" s="5" t="s">
        <v>40</v>
      </c>
      <c r="D28" s="5"/>
      <c r="E28" s="5">
        <v>0.74</v>
      </c>
      <c r="F28" s="5" t="s">
        <v>41</v>
      </c>
      <c r="G28" s="13"/>
      <c r="H28" s="12" t="s">
        <v>19</v>
      </c>
      <c r="I28" s="10" t="s">
        <v>20</v>
      </c>
    </row>
    <row r="29" spans="1:27">
      <c r="A29" s="5">
        <v>20</v>
      </c>
      <c r="B29" s="5">
        <v>105607</v>
      </c>
      <c r="C29" s="5" t="s">
        <v>42</v>
      </c>
      <c r="D29" s="5"/>
      <c r="E29" s="5">
        <v>118.0</v>
      </c>
      <c r="F29" s="5" t="s">
        <v>26</v>
      </c>
      <c r="G29" s="13"/>
      <c r="H29" s="12" t="s">
        <v>19</v>
      </c>
      <c r="I29" s="10" t="s">
        <v>20</v>
      </c>
    </row>
    <row r="30" spans="1:27">
      <c r="A30" s="5">
        <v>21</v>
      </c>
      <c r="B30" s="5">
        <v>105610</v>
      </c>
      <c r="C30" s="5" t="s">
        <v>43</v>
      </c>
      <c r="D30" s="5"/>
      <c r="E30" s="5">
        <v>675239.19</v>
      </c>
      <c r="F30" s="5" t="s">
        <v>26</v>
      </c>
      <c r="G30" s="13"/>
      <c r="H30" s="12" t="s">
        <v>19</v>
      </c>
      <c r="I30" s="10" t="s">
        <v>20</v>
      </c>
    </row>
    <row r="31" spans="1:27">
      <c r="A31" s="5">
        <v>22</v>
      </c>
      <c r="B31" s="5">
        <v>105612</v>
      </c>
      <c r="C31" s="5" t="s">
        <v>44</v>
      </c>
      <c r="D31" s="5"/>
      <c r="E31" s="5">
        <v>2669.5</v>
      </c>
      <c r="F31" s="5" t="s">
        <v>26</v>
      </c>
      <c r="G31" s="13"/>
      <c r="H31" s="12" t="s">
        <v>19</v>
      </c>
      <c r="I31" s="10" t="s">
        <v>20</v>
      </c>
    </row>
    <row r="32" spans="1:27">
      <c r="A32" s="5">
        <v>23</v>
      </c>
      <c r="B32" s="5">
        <v>105613</v>
      </c>
      <c r="C32" s="5" t="s">
        <v>45</v>
      </c>
      <c r="D32" s="5"/>
      <c r="E32" s="5">
        <v>112825.8</v>
      </c>
      <c r="F32" s="5" t="s">
        <v>26</v>
      </c>
      <c r="G32" s="13"/>
      <c r="H32" s="12" t="s">
        <v>19</v>
      </c>
      <c r="I32" s="10" t="s">
        <v>20</v>
      </c>
    </row>
    <row r="33" spans="1:27">
      <c r="A33" s="5">
        <v>24</v>
      </c>
      <c r="B33" s="5">
        <v>105614</v>
      </c>
      <c r="C33" s="5" t="s">
        <v>46</v>
      </c>
      <c r="D33" s="5"/>
      <c r="E33" s="5">
        <v>112825.8</v>
      </c>
      <c r="F33" s="5" t="s">
        <v>26</v>
      </c>
      <c r="G33" s="13"/>
      <c r="H33" s="12" t="s">
        <v>19</v>
      </c>
      <c r="I33" s="10" t="s">
        <v>20</v>
      </c>
    </row>
    <row r="34" spans="1:27">
      <c r="A34" s="5">
        <v>25</v>
      </c>
      <c r="B34" s="5">
        <v>105616</v>
      </c>
      <c r="C34" s="5" t="s">
        <v>47</v>
      </c>
      <c r="D34" s="5"/>
      <c r="E34" s="5">
        <v>6304.0</v>
      </c>
      <c r="F34" s="5" t="s">
        <v>48</v>
      </c>
      <c r="G34" s="13"/>
      <c r="H34" s="12" t="s">
        <v>19</v>
      </c>
      <c r="I34" s="10" t="s">
        <v>20</v>
      </c>
    </row>
    <row r="35" spans="1:27">
      <c r="A35" s="5">
        <v>26</v>
      </c>
      <c r="B35" s="5">
        <v>105617</v>
      </c>
      <c r="C35" s="5" t="s">
        <v>49</v>
      </c>
      <c r="D35" s="5"/>
      <c r="E35" s="5">
        <v>6304.0</v>
      </c>
      <c r="F35" s="5" t="s">
        <v>26</v>
      </c>
      <c r="G35" s="13"/>
      <c r="H35" s="12" t="s">
        <v>19</v>
      </c>
      <c r="I35" s="10" t="s">
        <v>20</v>
      </c>
    </row>
    <row r="36" spans="1:27">
      <c r="A36" s="5">
        <v>27</v>
      </c>
      <c r="B36" s="5">
        <v>105618</v>
      </c>
      <c r="C36" s="5" t="s">
        <v>50</v>
      </c>
      <c r="D36" s="5"/>
      <c r="E36" s="5">
        <v>1352.0</v>
      </c>
      <c r="F36" s="5" t="s">
        <v>26</v>
      </c>
      <c r="G36" s="13"/>
      <c r="H36" s="12" t="s">
        <v>19</v>
      </c>
      <c r="I36" s="10" t="s">
        <v>20</v>
      </c>
    </row>
    <row r="37" spans="1:27">
      <c r="A37" s="5">
        <v>28</v>
      </c>
      <c r="B37" s="5">
        <v>105619</v>
      </c>
      <c r="C37" s="5" t="s">
        <v>51</v>
      </c>
      <c r="D37" s="5"/>
      <c r="E37" s="5">
        <v>3736.12</v>
      </c>
      <c r="F37" s="5" t="s">
        <v>26</v>
      </c>
      <c r="G37" s="13"/>
      <c r="H37" s="12" t="s">
        <v>19</v>
      </c>
      <c r="I37" s="10" t="s">
        <v>20</v>
      </c>
    </row>
    <row r="38" spans="1:27">
      <c r="A38" s="5">
        <v>29</v>
      </c>
      <c r="B38" s="5">
        <v>105620</v>
      </c>
      <c r="C38" s="5" t="s">
        <v>52</v>
      </c>
      <c r="D38" s="5"/>
      <c r="E38" s="5">
        <v>34944.0</v>
      </c>
      <c r="F38" s="5" t="s">
        <v>48</v>
      </c>
      <c r="G38" s="13"/>
      <c r="H38" s="12" t="s">
        <v>19</v>
      </c>
      <c r="I38" s="10" t="s">
        <v>20</v>
      </c>
    </row>
    <row r="39" spans="1:27">
      <c r="A39" s="5">
        <v>30</v>
      </c>
      <c r="B39" s="5">
        <v>105621</v>
      </c>
      <c r="C39" s="5" t="s">
        <v>53</v>
      </c>
      <c r="D39" s="5"/>
      <c r="E39" s="5">
        <v>1236.0</v>
      </c>
      <c r="F39" s="5" t="s">
        <v>48</v>
      </c>
      <c r="G39" s="13"/>
      <c r="H39" s="12" t="s">
        <v>19</v>
      </c>
      <c r="I39" s="10" t="s">
        <v>20</v>
      </c>
    </row>
    <row r="40" spans="1:27">
      <c r="A40" s="5">
        <v>31</v>
      </c>
      <c r="B40" s="5">
        <v>105622</v>
      </c>
      <c r="C40" s="5" t="s">
        <v>54</v>
      </c>
      <c r="D40" s="5"/>
      <c r="E40" s="5">
        <v>32.45</v>
      </c>
      <c r="F40" s="5" t="s">
        <v>48</v>
      </c>
      <c r="G40" s="13"/>
      <c r="H40" s="12" t="s">
        <v>19</v>
      </c>
      <c r="I40" s="10" t="s">
        <v>20</v>
      </c>
    </row>
    <row r="41" spans="1:27">
      <c r="F41" s="5" t="s">
        <v>55</v>
      </c>
      <c r="G41">
        <f>SUMPRODUCT(E10:E40, G10:G40)</f>
      </c>
    </row>
    <row r="43" spans="1:27">
      <c r="A43" s="2" t="s">
        <v>56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57</v>
      </c>
      <c r="D44" s="4" t="s">
        <v>58</v>
      </c>
      <c r="E44" s="8"/>
      <c r="F44" s="14"/>
    </row>
    <row r="45" spans="1:27">
      <c r="A45" t="s">
        <v>59</v>
      </c>
    </row>
    <row r="48" spans="1:27">
      <c r="A48" s="2" t="s">
        <v>60</v>
      </c>
      <c r="B48" s="7"/>
      <c r="C48" s="7"/>
      <c r="D48" s="7"/>
      <c r="E48" s="15"/>
      <c r="F48" s="14"/>
    </row>
    <row r="49" spans="1:27">
      <c r="A49" s="9" t="s">
        <v>61</v>
      </c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0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4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2024-07-13T00:33:20+02:00</dcterms:created>
  <dcterms:modified xsi:type="dcterms:W3CDTF">2024-07-13T00:33:20+02:00</dcterms:modified>
  <dc:title>Untitled Spreadsheet</dc:title>
  <dc:description/>
  <dc:subject/>
  <cp:keywords/>
  <cp:category/>
</cp:coreProperties>
</file>