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<sst xmlns="http://schemas.openxmlformats.org/spreadsheetml/2006/main" uniqueCount="49">
  <si>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</si>
  <si>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</si>
  <si>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</si>
  <si>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ROZBUDOWA MONITORINGU MIEJSKIEGO W STAROGARDZIE GDAŃSKIM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</si>
  <si>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</si>
  <si>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</si>
  <si>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</si>
  <si>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</si>
  <si>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</si>
  <si>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</si>
  <si>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do 30 listopada 2020 roku </t>
  </si>
  <si>
    <t>Warunki płatności</t>
  </si>
  <si>
    <t>14 dni od otrzymania prawidłowo wystawionej faktury</t>
  </si>
  <si>
    <t>Certyfikat Instalatora Systemów Telewizji Dozorowanej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</si>
  <si>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</si>
  <si>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</si>
  <si>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</si>
  <si>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</si>
  <si>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</si>
  <si>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</si>
  <si>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</si>
  <si>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Siedziba Społecznego Centrum Wsparcia Rodziny, ul. Kościuszki 65</t>
  </si>
  <si>
    <t>Wykaz i specyfikacja sprzętu</t>
  </si>
  <si>
    <t>szt.</t>
  </si>
  <si>
    <t>23%</t>
  </si>
  <si>
    <t>PLN</t>
  </si>
  <si>
    <t>Skatepark przy SCK, Aleja Jana Pawła II</t>
  </si>
  <si>
    <t>plac zabaw, ul. Sadowa</t>
  </si>
  <si>
    <t>Plac zabaw, ul. Sędzickiego</t>
  </si>
  <si>
    <t>Plac zabaw, ul. Kryzana</t>
  </si>
  <si>
    <t>Plac zabaw, ul. Buchholza</t>
  </si>
  <si>
    <t>poszerzenie pamięci rejestratora, ul. Kolejowa 5a</t>
  </si>
  <si>
    <t>Wzór umowy</t>
  </si>
  <si>
    <t>Protokół odbioru</t>
  </si>
  <si>
    <t>Razem:</t>
  </si>
  <si>
    <t>Załączniki do postępowania</t>
  </si>
  <si>
    <t>Źródło</t>
  </si>
  <si>
    <t>Nazwa załącznika</t>
  </si>
  <si>
    <t>Społ.Centrum Wsparcia Rodziny.odt</t>
  </si>
  <si>
    <t>Skatepark.odt</t>
  </si>
  <si>
    <t>plac zbaw ul. Sadowa.odt</t>
  </si>
  <si>
    <t>Plac zabaw Sędzickiego.odt</t>
  </si>
  <si>
    <t>Plac zabaw Kryzana.odt</t>
  </si>
  <si>
    <t>Plac zabaw Buchholza.odt</t>
  </si>
  <si>
    <t>poszerzenie pamięci rejestratora.odt</t>
  </si>
  <si>
    <t>Umowa na rozbudowę monitoringu.odt</t>
  </si>
  <si>
    <t>PROTOKÓŁ ODBIORU.odt</t>
  </si>
  <si>
    <t>Warunki postępowania</t>
  </si>
  <si>
    <t xml:space="preserve">&lt;p&gt;&lt;span id="docs-internal-guid-039d93c1-7fff-c6ca-8953-6f12cee6c1da"&gt;&lt;/span&gt;&lt;/p&gt;&lt;p&gt;&lt;strong&gt;1. Przedmiot i zakres zamówienia:&lt;/strong&gt;&lt;/p&gt;&lt;p&gt;Zamówienie obejmuje zakup kamer wraz z osprzętem oraz montaż w miejscach wskazanych przez Zamawiającego. Zakres rzeczowy obejmuje m.in:&lt;/p&gt;&lt;p&gt;1) zakup i dostawę sprzętu&lt;/p&gt;&lt;p&gt;2) roboty demontażowe&lt;br&gt;&lt;/p&gt;&lt;p&gt;3) roboty montażowe&lt;/p&gt;&lt;p&gt;4) konfigurację&lt;/p&gt;&lt;p&gt;&lt;br&gt;&lt;/p&gt;&lt;p&gt;&lt;strong&gt;2. Miejsca montażu oraz demontażu&lt;/strong&gt;&lt;/p&gt;&lt;p&gt;1) ul. Kościuszki 65 - siedziba Społecznego Centrum Wsparcia Rodziny&lt;/p&gt;&lt;p&gt;2) Skatepark przy Starogardzkim Centrum Kultury - Aleja Jana Pawła II&lt;/p&gt;&lt;p&gt;3) ul. Sadowa - Plac zabaw&lt;/p&gt;&lt;p&gt;4) ul. Sędzickiego - Plac Zabaw Twój Rodzinny Park Edukacji Sportowej i Wypoczynku&lt;/p&gt;&lt;p&gt;5) ul. Kryzana - Plac Zabaw&lt;/p&gt;&lt;p&gt;6) ul. Buchholza - Plac zabaw Fiku Miku&lt;/p&gt;&lt;p&gt;7) ul. Kolejowa 5a - (poszerzenie pamięci rejestratora) siedziba Straży Miejskiej &lt;br&gt;&lt;/p&gt;&lt;p&gt;Towar, o którym mowa powyżej będzie nowy. Do towaru Wykonawca dołączy instrukcję obsługi w języku polskim oraz karty gwarancyjne wraz z innymi dokumentami, które posiada (np opis danych urządzeń, certyfikaty itp). Szczegółowy zakres zamówienia (rodzaje kamer, rejestratorów itp) dla poszczególnych lokalizacji zawarty został w załączonym opisie przedmiotu zamówienia, który stanowi Załącznik Nr 1- 7 do niniejszego ogłoszenia.&lt;/p&gt;&lt;p&gt;Jeżeli materiały nie będą odpowiadały minimalnym wymaganiom wskazanym przez Zamawiającego, tj nie będą odpowiadały treści Ogłoszenia oferta Wykonawcy zostanie odrzucona (nie będzie brana pod uwagę w ocenie ofert). Minimalne parametry urządzeń wskazane zostały w Załącznikach.&lt;br&gt;&lt;/p&gt;&lt;p&gt;&lt;br&gt;&lt;/p&gt;&lt;p&gt;&lt;strong&gt;3. Termin wykonania zamówienia:&lt;/strong&gt; do 30 listopada 2020 roku &lt;br&gt;&lt;/p&gt;&lt;p&gt;&lt;strong&gt;&lt;br&gt;&lt;/strong&gt;&lt;/p&gt;&lt;p&gt;&lt;strong&gt;4. Okres gwarancji:&lt;/strong&gt; 24 miesiącena montaż i uruchomienie oraz na urzadzenia systemu monitoringu zgodnie z gwarancją Producenta.
&lt;/p&gt;&lt;p style="margin-left: 0.07cm; text-indent: -0.07cm" align="JUSTIFY"&gt;&lt;font face="Times New Roman, serif"&gt;&lt;font size="3"&gt;&lt;span style="font-weight: normal"&gt;&lt;br&gt;&lt;/span&gt;&lt;/font&gt;&lt;/font&gt;&lt;/p&gt;&lt;p style="margin-left: 0.07cm; text-indent: -0.07cm" align="JUSTIFY"&gt;&lt;strong&gt;&lt;font face="Times New Roman, serif"&gt;&lt;font size="3"&gt;5. Warunki udziału w postępowaniu:&lt;/font&gt;&lt;/font&gt;&lt;/strong&gt;&lt;/p&gt;&lt;p style="margin-left: 0.07cm; text-indent: -0.07cm" align="JUSTIFY"&gt;&lt;font face="Times New Roman, serif"&gt;&lt;font size="3"&gt;&lt;span style="font-weight: normal"&gt;Wykonawca spełni warunki udziału w postępowaniu , jeśli oświadczy w złożonej ofercie, że:&lt;br&gt;&lt;/span&gt;&lt;/font&gt;&lt;/font&gt;&lt;/p&gt;&lt;p style="margin-left: 0.07cm; text-indent: -0.07cm" align="JUSTIFY"&gt;&lt;font face="Times New Roman, serif"&gt;&lt;font size="3"&gt;&lt;span style="font-weight: normal"&gt;1) posiada doświadczenie w instalowaniu systemu monitoringu wizyjnego, tj. wykonał co najmniej pięć robót polegających na budowie lub modernizacji monitoringu miejskiego wraz z dostarczeniem urządzeń&lt;br&gt;&lt;/span&gt;&lt;/font&gt;&lt;/font&gt;&lt;/p&gt;&lt;p style="margin-left: 0.07cm; text-indent: -0.07cm" align="JUSTIFY"&gt;&lt;font face="Times New Roman, serif"&gt;&lt;font size="3"&gt;&lt;span style="font-weight: normal"&gt;2) dysponuje osobą lub osobami skierowanymi do realizacji zamówienia publicznego posiadającymi niezbędne uprawnienia do wykonania wszystkich prac objętych przedmiotem zamówienia. &lt;br&gt;&lt;/span&gt;&lt;/font&gt;&lt;/font&gt;&lt;/p&gt;&lt;p style="margin-left: 0.07cm; text-indent: -0.07cm" align="JUSTIFY"&gt;&lt;font face="Times New Roman, serif"&gt;&lt;font size="3"&gt;&lt;span style="font-weight: normal"&gt;Zamawiający zastrzega sobie prawo do wezwania Wykonawcy, wyłonionego w wyniku postępowania do przedstawienia dowodów (referencji) potwierdzających powyższe informacje.&lt;br&gt;&lt;/span&gt;&lt;/font&gt;&lt;/font&gt;&lt;/p&gt;&lt;p style="margin-left: 0.07cm; text-indent: -0.07cm" align="JUSTIFY"&gt;&lt;font face="Times New Roman, serif"&gt;&lt;font size="3"&gt;&lt;span style="font-weight: normal"&gt;&lt;br&gt;&lt;/span&gt;&lt;/font&gt;&lt;/font&gt;&lt;/p&gt;&lt;p style="margin-left: 0.07cm; text-indent: -0.07cm" align="JUSTIFY"&gt;&lt;strong&gt;&lt;font face="Times New Roman, serif"&gt;&lt;font size="3"&gt;6. Warunki płatności:&lt;/font&gt;&lt;/font&gt;&lt;/strong&gt;&lt;/p&gt;&lt;p style="margin-left: 0.07cm; text-indent: -0.07cm" align="JUSTIFY"&gt;&lt;font face="Times New Roman, serif"&gt;&lt;font size="3"&gt;&lt;span style="font-weight: normal"&gt;Wynagrodzenie zostanie przekazane na rachunek bankowy Wykonawcy w terminie 14 dni od otrzymania prawidłowo wystawionej faktury. Płatność na wskazany rachunek bankowy nastąpi za pomocą Mechanizmu Podzielonej Płatności. &lt;br&gt;&lt;/span&gt;&lt;/font&gt;&lt;/font&gt;&lt;/p&gt;&lt;p style="margin-left: 0.07cm; text-indent: -0.07cm" align="JUSTIFY"&gt;&lt;font face="Times New Roman, serif"&gt;&lt;font size="3"&gt;&lt;span style="font-weight: normal"&gt;Podstawą wystawienia przez Wykonawcę faktury&amp;nbsp; jest Protokół odbioru podpisany przez Zamawiającego i Wykonawcę. &lt;br&gt;&lt;/span&gt;&lt;/font&gt;&lt;/font&gt;&lt;/p&gt;&lt;p style="margin-left: 0.07cm; text-indent: -0.07cm" align="JUSTIFY"&gt;&lt;font face="Times New Roman, serif"&gt;&lt;font size="3"&gt;&lt;span style="font-weight: normal"&gt;Wzór protokołu stanowi załącznik nr 9 do niniejszego Ogłoszenia&lt;br&gt;&lt;/span&gt;&lt;/font&gt;&lt;/font&gt;&lt;/p&gt;&lt;p style="margin-left: 0.07cm; text-indent: -0.07cm" align="JUSTIFY"&gt;&lt;font face="Times New Roman, serif"&gt;&lt;font size="3"&gt;&lt;span style="font-weight: normal"&gt;&lt;br&gt;&lt;/span&gt;&lt;/font&gt;&lt;/font&gt;&lt;/p&gt;&lt;p style="margin-left: 0.07cm; text-indent: -0.07cm" align="JUSTIFY"&gt;&lt;strong&gt;&lt;font face="Times New Roman, serif"&gt;&lt;font size="3"&gt;7. Opis sposobu przygotowania oferty&lt;/font&gt;&lt;/font&gt;&lt;/strong&gt;&lt;/p&gt;&lt;p style="margin-left: 0.07cm; text-indent: -0.07cm" align="JUSTIFY"&gt;&lt;font face="Times New Roman, serif"&gt;&lt;font size="3"&gt;&lt;span style="font-weight: normal"&gt;1) Wykonawca określa cenę ofertową poprzez wskazanie ceny brutto wraz z podatkiem. Ponadto Wykonawca zobowiązany jest do wpisania cen brutto za wykonanie przedmiotu oferty w poszczególnych lokalizacjach wymienionych w punkcie 2.&lt;br&gt;&lt;/span&gt;&lt;/font&gt;&lt;/font&gt;&lt;/p&gt;&lt;p style="margin-left: 0.07cm; text-indent: -0.07cm" align="JUSTIFY"&gt;&lt;font face="Times New Roman, serif"&gt;&lt;font size="3"&gt;&lt;span style="font-weight: normal"&gt;2) Oferta powinna obejmować pełny zakres zamówienia - wszystkie elementy, wymienione w załaczniku nr 1 do niniejszego Ogłoszenia.&lt;/span&gt;&lt;/font&gt;&lt;/font&gt;&lt;/p&gt;&lt;p style="margin-left: 0.07cm; text-indent: -0.07cm" align="JUSTIFY"&gt;&lt;font face="Times New Roman, serif"&gt;&lt;font size="3"&gt;&lt;span style="font-weight: normal"&gt;&lt;br&gt;&lt;/span&gt;&lt;/font&gt;&lt;/font&gt;&lt;/p&gt;&lt;p style="margin-left: 0.07cm; text-indent: -0.07cm" align="JUSTIFY"&gt;&lt;strong&gt;&lt;font face="Times New Roman, serif"&gt;&lt;font size="3"&gt;8. Informacje o dokumentach jakie mają załączyć Wykonawcy:&lt;/font&gt;&lt;/font&gt;&lt;/strong&gt;&lt;/p&gt;&lt;p style="margin-left: 0.07cm; text-indent: -0.07cm" align="JUSTIFY"&gt;&lt;font face="Times New Roman, serif"&gt;&lt;font size="3"&gt;&lt;span style="font-weight: normal"&gt;1) formularz ofertowy&lt;/span&gt;&lt;/font&gt;&lt;/font&gt;&lt;/p&gt;&lt;p style="margin-left: 0.07cm; text-indent: -0.07cm" align="JUSTIFY"&gt;&lt;font face="Times New Roman, serif"&gt;&lt;font size="3"&gt;&lt;span style="font-weight: normal"&gt;2) wykaz danych technicznych (specyfikacje techniczne) zaoferowanych urządzeń:&lt;/span&gt;&lt;/font&gt;&lt;/font&gt;&lt;/p&gt;&lt;p style="margin-left: 0.07cm; text-indent: -0.07cm" align="JUSTIFY"&gt;&lt;font face="Times New Roman, serif"&gt;&lt;font size="3"&gt;&lt;span style="font-weight: normal"&gt;a) kamer&lt;/span&gt;&lt;/font&gt;&lt;/font&gt;&lt;/p&gt;&lt;p style="margin-left: 0.07cm; text-indent: -0.07cm" align="JUSTIFY"&gt;&lt;font face="Times New Roman, serif"&gt;&lt;font size="3"&gt;&lt;span style="font-weight: normal"&gt;b) rejestratorów&lt;/span&gt;&lt;/font&gt;&lt;/font&gt;&lt;/p&gt;&lt;p style="margin-left: 0.07cm; text-indent: -0.07cm" align="JUSTIFY"&gt;&lt;font face="Times New Roman, serif"&gt;&lt;font size="3"&gt;&lt;span style="font-weight: normal"&gt;c) zasilaczy&lt;/span&gt;&lt;/font&gt;&lt;/font&gt;&lt;/p&gt;&lt;p style="margin-left: 0.07cm; text-indent: -0.07cm" align="JUSTIFY"&gt;&lt;font face="Times New Roman, serif"&gt;&lt;font size="3"&gt;&lt;span style="font-weight: normal"&gt;d) elementów montażowych&lt;br&gt;&lt;/span&gt;&lt;/font&gt;&lt;/font&gt;&lt;/p&gt;&lt;p style="margin-left: 0.07cm; text-indent: -0.07cm" align="JUSTIFY"&gt;&lt;font face="Times New Roman, serif"&gt;&lt;font size="3"&gt;&lt;span style="font-weight: normal"&gt;&lt;br&gt;&lt;/span&gt;&lt;/font&gt;&lt;/font&gt;&lt;/p&gt;&lt;p style="margin-left: 0.07cm; text-indent: -0.07cm" align="JUSTIFY"&gt;&lt;strong&gt;&lt;font face="Times New Roman, serif"&gt;&lt;font size="3"&gt;9. Informacje dodatkowe&lt;/font&gt;&lt;/font&gt;&lt;/strong&gt;&lt;/p&gt;&lt;p style="margin-left: 0.07cm; text-indent: -0.07cm" align="JUSTIFY"&gt;&lt;font face="Times New Roman, serif"&gt;&lt;font size="3"&gt;&lt;span style="font-weight: normal"&gt;1. Oferty, które złożone zostaną po terminie wyznaczonym na ich składanie lub nie będą zawierać istotnych elementów zostaną pozostawione bez rozpatrzenia.&lt;br&gt;&lt;/span&gt;&lt;/font&gt;&lt;/font&gt;&lt;/p&gt;&lt;p style="margin-left: 0.07cm; text-indent: -0.07cm" align="JUSTIFY"&gt;&lt;font face="Times New Roman, serif"&gt;&lt;font size="3"&gt;&lt;span style="font-weight: normal"&gt;2. Osoba do kontaktu: Marek Marquardt, tel: 603 708 815&lt;br&gt;&lt;/span&gt;&lt;/font&gt;&lt;/font&gt;&lt;/p&gt;&lt;p style="margin-left: 0.07cm; text-indent: -0.07cm" align="JUSTIFY"&gt;&lt;font face="Times New Roman, serif"&gt;&lt;font size="3"&gt;&lt;span style="font-weight: normal"&gt;&lt;br&gt;&lt;/span&gt;&lt;/font&gt;&lt;/font&gt;&lt;/p&gt;&lt;p style="margin-left: 0.07cm; text-indent: -0.07cm" align="JUSTIFY"&gt;&lt;strong&gt;&lt;font face="Times New Roman, serif"&gt;&lt;font size="3"&gt;Załączniki:&lt;/font&gt;&lt;/font&gt;&lt;/strong&gt;&lt;/p&gt;&lt;p style="margin-left: 0.07cm; text-indent: -0.07cm" align="JUSTIFY"&gt;&lt;font face="Times New Roman, serif"&gt;&lt;font size="3"&gt;&lt;span style="font-weight: normal"&gt;- Projekt umowy&lt;br&gt;&lt;/span&gt;&lt;/font&gt;&lt;/font&gt;&lt;/p&gt;&lt;p style="margin-left: 0.07cm; text-indent: -0.07cm" align="JUSTIFY"&gt;&lt;font face="Times New Roman, serif"&gt;&lt;font size="3"&gt;&lt;span style="font-weight: normal"&gt;- protokół odbioru prac&lt;/span&gt;&lt;/font&gt;&lt;/font&gt;&lt;/p&gt;&lt;p style="margin-left: 0.07cm; text-indent: -0.07cm" align="JUSTIFY"&gt;&lt;font face="Times New Roman, serif"&gt;&lt;font size="3"&gt;&lt;span style="font-weight: normal"&gt;- opis przedmiotu zamówienia&lt;br&gt;&lt;/span&gt;&lt;/font&gt;&lt;/font&gt;&lt;/p&gt;&lt;p style="margin-left: 0.07cm; text-indent: -0.07cm" align="JUSTIFY"&gt;&lt;font face="Times New Roman, serif"&gt;&lt;font size="3"&gt;&lt;span style="font-weight: normal"&gt;&lt;br&gt;&lt;/span&gt;&lt;/font&gt;&lt;/font&gt;&lt;/p&gt;&lt;p style="margin-left: 0.07cm; text-indent: -0.07cm" align="JUSTIFY"&gt;&lt;font face="Times New Roman, serif"&gt;&lt;font size="3"&gt;&lt;span style="font-weight: normal"&gt;&lt;br&gt;&lt;/span&gt;&lt;/font&gt;&lt;/font&gt;&lt;/p&gt;&lt;p style="margin-left: 0.07cm; text-indent: -0.07cm" align="JUSTIFY"&gt;&lt;font face="Times New Roman, serif"&gt;&lt;font size="3"&gt;&lt;span style="font-weight: normal"&gt;&lt;br&gt;&lt;/span&gt;&lt;/font&gt;&lt;/font&gt;&lt;/p&gt;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</si>
</sst>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ba197ca271bcceb40512a5dab88a60.odt" TargetMode="External"/><Relationship Id="rId_hyperlink_2" Type="http://schemas.openxmlformats.org/officeDocument/2006/relationships/hyperlink" Target="https://platformazakupowa.pl/file/get_new/09545a61df53ff90b6a31bc4915ff075.odt" TargetMode="External"/><Relationship Id="rId_hyperlink_3" Type="http://schemas.openxmlformats.org/officeDocument/2006/relationships/hyperlink" Target="https://platformazakupowa.pl/file/get_new/9de3bc018bc636cc5647109c1eaae7bb.odt" TargetMode="External"/><Relationship Id="rId_hyperlink_4" Type="http://schemas.openxmlformats.org/officeDocument/2006/relationships/hyperlink" Target="https://platformazakupowa.pl/file/get_new/92df7b13b2baf51613e4280b03b62986.odt" TargetMode="External"/><Relationship Id="rId_hyperlink_5" Type="http://schemas.openxmlformats.org/officeDocument/2006/relationships/hyperlink" Target="https://platformazakupowa.pl/file/get_new/fce1bd025235ed42547665b19366e3f2.odt" TargetMode="External"/><Relationship Id="rId_hyperlink_6" Type="http://schemas.openxmlformats.org/officeDocument/2006/relationships/hyperlink" Target="https://platformazakupowa.pl/file/get_new/027bc33bbff134d63a47b7d1c9bfe2c9.odt" TargetMode="External"/><Relationship Id="rId_hyperlink_7" Type="http://schemas.openxmlformats.org/officeDocument/2006/relationships/hyperlink" Target="https://platformazakupowa.pl/file/get_new/c656cb08ba7143ea8c2a0769365aa327.odt" TargetMode="External"/><Relationship Id="rId_hyperlink_8" Type="http://schemas.openxmlformats.org/officeDocument/2006/relationships/hyperlink" Target="https://platformazakupowa.pl/file/get_new/8f9103c263eaa482104b88be893704aa.odt" TargetMode="External"/><Relationship Id="rId_hyperlink_9" Type="http://schemas.openxmlformats.org/officeDocument/2006/relationships/hyperlink" Target="https://platformazakupowa.pl/file/get_new/dccb211c332bddf7a2366d87a2167c1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374488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1266448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1266449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1266630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781282</v>
      </c>
      <c r="C12" s="6" t="s">
        <v>21</v>
      </c>
      <c r="D12" s="6" t="s">
        <v>22</v>
      </c>
      <c r="E12" s="6"/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781327</v>
      </c>
      <c r="C13" s="6" t="s">
        <v>26</v>
      </c>
      <c r="D13" s="6" t="s">
        <v>22</v>
      </c>
      <c r="E13" s="6"/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781328</v>
      </c>
      <c r="C14" s="6" t="s">
        <v>27</v>
      </c>
      <c r="D14" s="6" t="s">
        <v>22</v>
      </c>
      <c r="E14" s="6"/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781329</v>
      </c>
      <c r="C15" s="6" t="s">
        <v>28</v>
      </c>
      <c r="D15" s="6" t="s">
        <v>22</v>
      </c>
      <c r="E15" s="6"/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781330</v>
      </c>
      <c r="C16" s="6" t="s">
        <v>29</v>
      </c>
      <c r="D16" s="6" t="s">
        <v>22</v>
      </c>
      <c r="E16" s="6"/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781331</v>
      </c>
      <c r="C17" s="6" t="s">
        <v>30</v>
      </c>
      <c r="D17" s="6" t="s">
        <v>22</v>
      </c>
      <c r="E17" s="6"/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781332</v>
      </c>
      <c r="C18" s="6" t="s">
        <v>31</v>
      </c>
      <c r="D18" s="6" t="s">
        <v>22</v>
      </c>
      <c r="E18" s="6"/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781333</v>
      </c>
      <c r="C19" s="6" t="s">
        <v>32</v>
      </c>
      <c r="D19" s="6"/>
      <c r="E19" s="6">
        <v>1.0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781334</v>
      </c>
      <c r="C20" s="6" t="s">
        <v>33</v>
      </c>
      <c r="D20" s="6"/>
      <c r="E20" s="6">
        <v>1.0</v>
      </c>
      <c r="F20" s="6" t="s">
        <v>23</v>
      </c>
      <c r="G20" s="14"/>
      <c r="H20" s="13" t="s">
        <v>24</v>
      </c>
      <c r="I20" s="11" t="s">
        <v>25</v>
      </c>
    </row>
    <row r="21" spans="1:27">
      <c r="F21" s="6" t="s">
        <v>34</v>
      </c>
      <c r="G21">
        <f>SUMPRODUCT(E12:E20, G12:G20)</f>
      </c>
    </row>
    <row r="23" spans="1:27">
      <c r="A23" s="3" t="s">
        <v>35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36</v>
      </c>
      <c r="D24" s="5" t="s">
        <v>37</v>
      </c>
      <c r="E24" s="17"/>
      <c r="F24" s="15"/>
    </row>
    <row r="25" spans="1:27">
      <c r="A25" s="1">
        <v>1</v>
      </c>
      <c r="B25" s="1">
        <v>781282</v>
      </c>
      <c r="C25" s="1" t="s">
        <v>21</v>
      </c>
      <c r="D25" s="16" t="s">
        <v>38</v>
      </c>
      <c r="E25" s="16"/>
    </row>
    <row r="26" spans="1:27">
      <c r="A26" s="1">
        <v>2</v>
      </c>
      <c r="B26" s="1">
        <v>781327</v>
      </c>
      <c r="C26" s="1" t="s">
        <v>26</v>
      </c>
      <c r="D26" s="16" t="s">
        <v>39</v>
      </c>
      <c r="E26" s="16"/>
    </row>
    <row r="27" spans="1:27">
      <c r="A27" s="1">
        <v>3</v>
      </c>
      <c r="B27" s="1">
        <v>781328</v>
      </c>
      <c r="C27" s="1" t="s">
        <v>27</v>
      </c>
      <c r="D27" s="16" t="s">
        <v>40</v>
      </c>
      <c r="E27" s="16"/>
    </row>
    <row r="28" spans="1:27">
      <c r="A28" s="1">
        <v>4</v>
      </c>
      <c r="B28" s="1">
        <v>781329</v>
      </c>
      <c r="C28" s="1" t="s">
        <v>28</v>
      </c>
      <c r="D28" s="16" t="s">
        <v>41</v>
      </c>
      <c r="E28" s="16"/>
    </row>
    <row r="29" spans="1:27">
      <c r="A29" s="1">
        <v>5</v>
      </c>
      <c r="B29" s="1">
        <v>781330</v>
      </c>
      <c r="C29" s="1" t="s">
        <v>29</v>
      </c>
      <c r="D29" s="16" t="s">
        <v>42</v>
      </c>
      <c r="E29" s="16"/>
    </row>
    <row r="30" spans="1:27">
      <c r="A30" s="1">
        <v>6</v>
      </c>
      <c r="B30" s="1">
        <v>781331</v>
      </c>
      <c r="C30" s="1" t="s">
        <v>30</v>
      </c>
      <c r="D30" s="16" t="s">
        <v>43</v>
      </c>
      <c r="E30" s="16"/>
    </row>
    <row r="31" spans="1:27">
      <c r="A31" s="1">
        <v>7</v>
      </c>
      <c r="B31" s="1">
        <v>781332</v>
      </c>
      <c r="C31" s="1" t="s">
        <v>31</v>
      </c>
      <c r="D31" s="16" t="s">
        <v>44</v>
      </c>
      <c r="E31" s="16"/>
    </row>
    <row r="32" spans="1:27">
      <c r="A32" s="1">
        <v>8</v>
      </c>
      <c r="B32" s="1">
        <v>781333</v>
      </c>
      <c r="C32" s="1" t="s">
        <v>32</v>
      </c>
      <c r="D32" s="16" t="s">
        <v>45</v>
      </c>
      <c r="E32" s="16"/>
    </row>
    <row r="33" spans="1:27">
      <c r="A33" s="1">
        <v>9</v>
      </c>
      <c r="B33" s="1">
        <v>781334</v>
      </c>
      <c r="C33" s="1" t="s">
        <v>33</v>
      </c>
      <c r="D33" s="16" t="s">
        <v>46</v>
      </c>
      <c r="E33" s="16"/>
    </row>
    <row r="37" spans="1:27">
      <c r="A37" s="3" t="s">
        <v>47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2026-04-06T19:29:14+02:00</dcterms:created>
  <dcterms:modified xsi:type="dcterms:W3CDTF">2026-04-06T19:29:14+02:00</dcterms:modified>
  <dc:title>Untitled Spreadsheet</dc:title>
  <dc:description/>
  <dc:subject/>
  <cp:keywords/>
  <cp:category/>
</cp:coreProperties>
</file>