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<sst xmlns="http://schemas.openxmlformats.org/spreadsheetml/2006/main" uniqueCount="52">
  <si>
    <t>ID</t>
  </si>
  <si>
    <t>Oferta na:</t>
  </si>
  <si>
    <t>pl</t>
  </si>
  <si>
    <t>Druk monografii i czasopism naukowych</t>
  </si>
  <si>
    <t>Komentarz do całej oferty:</t>
  </si>
  <si>
    <t>LP</t>
  </si>
  <si>
    <t>Kryterium</t>
  </si>
  <si>
    <t>Opis</t>
  </si>
  <si>
    <t>Twoja propozycja/komentarz</t>
  </si>
  <si>
    <t>NAZWA TOWARU / USŁUGI</t>
  </si>
  <si>
    <t>OPIS</t>
  </si>
  <si>
    <t>ILOŚĆ</t>
  </si>
  <si>
    <t>JM</t>
  </si>
  <si>
    <t>Cena/JM</t>
  </si>
  <si>
    <t>VAT</t>
  </si>
  <si>
    <t>WALUTA</t>
  </si>
  <si>
    <t xml:space="preserve"> druk monografii Medialny obraz rzeczywistości. Rola mediów w kształtowaniu bezpieczeństwa kulturowego kraju</t>
  </si>
  <si>
    <t>Format: 178×250 mm
WNĘTRZE: 1+1, offset Amber Graphic 80 g
OKŁADKA: 4 + 0 (CMYK + 0), folia połysk, karton Atelier 240 g
OKŁADKA: cięcie u dołu od dołu 20 mm od napisu Wrocław 2020
OPRAWA: miękka klejona
Liczba stron: 106
Strony kolorowe: 3, 76, 80
( str. KOLOR)</t>
  </si>
  <si>
    <t>szt.</t>
  </si>
  <si>
    <t>23%</t>
  </si>
  <si>
    <t>PLN</t>
  </si>
  <si>
    <t>Druk monografii  Współczesne śmigłowce bojowe</t>
  </si>
  <si>
    <t xml:space="preserve">Format: 178×250 mm
WNĘTRZE: 1+1, offset Amber Graphic 80 g
OKŁADKA: 4 + 0 (CMYK + 0), folia połysk, karton Atelier 240 g
OKŁADKA: cięcie u dołu od dołu 20 mm od napisu Wrocław 2020
OPRAWA: miękka klejona
Liczba stron: 118
Strony kolorowe: 3, 14, 15, 17, 18, 21, 23, 26, 28, 30, 31, 32, 34, 35, 36, 37, 38, 41, 43, 45, 46, 48, 50, 51, 52, 54, 56, 59, 61, 62, 63, 66, 68, 69, 72, 74, 75, 85, 86, 87, 88, 89, 91, 93, 94, 95, 96, 97, 98, 99, 100, 
101, 102, 103, 104, 105, 106, 107, 108, 109, 110, 111, 112, 113, 114, 115, 116, 117, 118
(69 str. kolor)
</t>
  </si>
  <si>
    <t>druk monografii Normatywno-teleologiczna teoria zrównoważonego rozwoju i jej zastosowania</t>
  </si>
  <si>
    <t xml:space="preserve">Format: 178×250 mm
WNĘTRZE: 1+1, offset Amber Graphic 80 g
OKŁADKA: 4 + 0 (CMYK + 0), folia połysk, karton Atelier 240 g
OKŁADKA: cięcie u dołu od dołu 20 mm od napisu Wrocław 2020
OPRAWA: miękka klejona
Liczba stron: 86
Strony kolorowe: 3, 11, 12, 15, 25, 26, 28, 29, 56, 57, 58, 59, 60, 61, 62, 63, 64, 65, 66, 67, 68, 69, 70, 71, 72, 73, 74 (żółtawa ramka na stronie)
(27 str. KOLOR)
</t>
  </si>
  <si>
    <t>druk monografii Decisions in Situations of Endangerment. Multidisciplinarity of the Decision Making Process. Part II</t>
  </si>
  <si>
    <t>Format: 178×250 mm
WNĘTRZE: 1+1, offset Amber Graphic 80 g
OKŁADKA: 4 + 0 (CMYK + 0), folia połysk, karton Atelier 240 g
OKŁADKA: cięcie u dołu od dołu 20 mm od napisu Wrocław 2020
OPRAWA: miękka klejona
Liczba stron: 278
Strony kolorowe: 3, 24, 27, 44, 45, 67, 126, 127, 128, 129, 130, 131, 132, 133, 134, 135, 136, 139, 140, 146, 147, 148, 149, 201
(24 str. KOLOR)</t>
  </si>
  <si>
    <t>druk monografii Kształtowanie pozytywnego wizerunku administracji samorządowej – wybrane determinanty</t>
  </si>
  <si>
    <t xml:space="preserve">Format: 178×250 mm
WNĘTRZE: 1+1, offset Amber Graphic 80 g
OKŁADKA: 4 + 0 (CMYK + 0), folia połysk, karton Atelier 240 g
OKŁADKA: cięcie u dołu od dołu 20 mm od napisu Wrocław 2020
OPRAWA: miękka klejona
Liczba stron: 220
Strony kolorowe: 3, 30, 31, 37, 38, 41, 42, 43, 44, 45, 47, 48, 54, 55, 56, 57, 58, 59, 60, 66, 67, 78, 79, 80, 83, 84, 85, 86, 87, 90, 91, 93, 94, 95, 96, 97, 98, 99, 100, 101, 102, 122, 123, 124, 129, 130, 131, 146, 148, 149, 150, 160, 161, 168, 170, 177, 178, 185, 186, 187, 188, 189, 190, 194, 195, 196, 197, 198, 199, 200, 201, 202 (tekst w kolorze granatowym)
(72 str. KOLOR)
</t>
  </si>
  <si>
    <t>druk monografii Bezpieczeństwo personalne a bezpieczeństwo strukturalne. Tom VIII. Struktura warstwowa bezpieczeństwa</t>
  </si>
  <si>
    <t>Format: 178×250 mm
WNĘTRZE: 1+1, offset Amber Graphic 80 g
OKŁADKA: 4 + 0 (CMYK + 0), folia połysk, karton Atelier 240 g
OKŁADKA: cięcie u dołu od dołu 20 mm od napisu Wrocław 2020
OPRAWA: miękka klejona
Liczba stron: 168
Strony kolorowe: 3, 94, 96, 97, 99, 100, 101, 103, 167, 168
(10 str. KOLOR)</t>
  </si>
  <si>
    <t>druk monografii Wybrane problemy bezpieczeństwa Unii Europejskiej</t>
  </si>
  <si>
    <t>Format: 178×250 mm
WNĘTRZE: 1+1, offset Amber Graphic 80 g
OKŁADKA: 4 + 0 (CMYK + 0), folia połysk, karton Atelier 240 g
OKŁADKA: cięcie u dołu od dołu 20 mm od napisu Wrocław 2020
OPRAWA: miękka klejona
Liczba stron: 240
Strony kolorowe: 3, 112, 127, 141
(4 str. KOLOR)</t>
  </si>
  <si>
    <t>drum monografii Technologia i utrzymanie dróg samochodowych a bezpieczeństwo transportu lądowego</t>
  </si>
  <si>
    <t>Format: 178×250 mm
WNĘTRZE: 1+1, offset Amber Graphic 80 g
OKŁADKA: 4 + 0 (CMYK + 0), folia połysk, karton Atelier 240 g
OKŁADKA: cięcie u dołu od dołu 20 mm od napisu Wrocław 2020
OPRAWA: miękka klejona
Liczba stron: 310
Strony kolorowe: 3, 34, 130, 134, 135, 137, 138, 139, 141, 168, 169, 176, 177, 181, 182, 183, 184, 216, 217, 219, 220
(21 str. KOLOR)</t>
  </si>
  <si>
    <t>druk książki Ćwiczebne procedury operacyjne plutonu czołgów</t>
  </si>
  <si>
    <t>Format: 148×210 mm (±A5)
WNĘTRZE: 1+1, offset Amber Graphic 80 g
OKŁADKA: 4 + 0 (CMYK + 0), folia połysk, karton Atelier 240 g
OKŁADKA: cięcie u dołu od dołu 20 mm od napisu Wrocław 2020
OPRAWA: miękka klejona
Liczba stron: 142
Strony kolorowe: 3, 33, 43, 133, 134, 135, 136, 137, 138, 139
(10 str. KOLOR)</t>
  </si>
  <si>
    <t>druk monografiiRola mediów społecznościowych w kształtowaniu bezpieczeństwa</t>
  </si>
  <si>
    <t>Format: 178×250 mm
WNĘTRZE: 1+1, offset Amber Graphic 80 g
OKŁADKA: 4 + 0 (CMYK + 0), folia połysk, karton Atelier 240 g
OKŁADKA: cięcie u dołu od dołu 20 mm od napisu Wrocław 2020
OPRAWA: miękka klejona
Liczba stron: 108
Strony kolorowe: 3, 11, 17, 43, 46, 47, 48, 49, 50, 51, 52, 59, 75, 76, 77, 90, 91, 92, 93, 94, 95
(21 stron KOLOR)</t>
  </si>
  <si>
    <t>druk czsopisma Scientific Journal of the Military University of Land ForcesVolume 51 Number 4(194); October-December 2019</t>
  </si>
  <si>
    <t>Kolumna: 127×212 mm (należy drukować w skali!!!)
Format: 176×250 mm
WNĘTRZE: 1+1, offset Amber Graphic 80 g
OKŁADKA: 4 + 0 (CMYK + 0), folia połysk, karton Atelier 240 g
OKŁADKA: cięcie u dołu od dołu 20 mm od napisu Wrocław 2020
OPRAWA: miękka klejona
Liczba stron: 226
Strony kolorowe: (601 to jest „1” strona) 601, 605, 613, 615, 616, 618, 621, 622, 624, 631, 632, 633, 644, 645, 646, 654, 656, 657, 670, 671, 672, 674, 676, 678, 679, 680, 681, 683, 684, 691, 692, 694, 695, 696, 697, 698, 699, 700, 701, 702, 703, 704, 705, 713, 716, 717, 731, 732, 733, 745, 746, 747, 760, 762, 763, 774, 776, 777, 789, 790, 791, 807, 809, 810, 811, 815, 819, 820, 823, 826
(70 str. KOLOR)</t>
  </si>
  <si>
    <t>druk czasopisma Scientific Journal of the Military University of Land ForcesVolume 52 Number 1(195); January-March 2020</t>
  </si>
  <si>
    <t xml:space="preserve">Format: 176×250 mm
WNĘTRZE: 1+1, offset Amber Graphic 80 g
OKŁADKA: 4 + 0 (CMYK + 0), folia połysk, karton Atelier 240 g
OKŁADKA: cięcie u dołu od dołu 20 mm od napisu Wrocław 2020
OPRAWA: miękka klejona
Liczba stron: 220
Strony kolorowe: 1, 5, 10, 11, 12, 20, 22, 23, 30, 31, 32, 35, 39, 40, 41, 48, 52, 54, 55, 66, 68, 69, 74, 75, 76, 77, 81, 84, 86, 87, 99, 102, 103, 110, 111, 112, 113, 118, 120, 121, 129, 134, 135, 151, 153, 154, 155, 156, 157, 158, 159, 165, 166, 167, 168, 170, 171, 180, 182, 183, 191, 192, 193, 194, 195, 197, 199, 200, 207, 208, 209, 215, 216, 217, 220 
(75 str. KOLOR)
</t>
  </si>
  <si>
    <t>Druk czsopisma Scientific Journal of the Military University of Land Forces</t>
  </si>
  <si>
    <t>Format: 176×250 mm
WNĘTRZE: 1+1, offset Amber Graphic 80 g
OKŁADKA: 4 + 0 (CMYK + 0), folia połysk, karton Atelier 240 g
OKŁADKA: cięcie u dołu od dołu 20 mm od napisu Wrocław 2020
OPRAWA: miękka klejona
Liczba stron: 264
Strony kolorowe: (221 to jest strona 1) 221, 225, 238, 241, 244, 245, 255, 257, 258, 261, 262, 263, 265, 266, 268, 269, 270, 278, 280, 281, 290, 291, 292, 303, 307, 308, 319, 320, 335, 338, 339, 342, 344, 345, 348, 349, 351, 352, 354, 356, 358, 360, 363, 365, 366, 370, 371, 373, 375, 377, 383, 384, 386, 387, 390, 391, 393, 394, 395, 406, 408, 409, 419, 420, 421, 432, 433, 435, 436, 446, 448, 449, 462, 463, 465, 467, 468, 479, 481, 484
Wakat: 480
(80 str. KOLOR)</t>
  </si>
  <si>
    <t>Razem:</t>
  </si>
  <si>
    <t>Załączniki do postępowania</t>
  </si>
  <si>
    <t>Źródło</t>
  </si>
  <si>
    <t>Nazwa załącznika</t>
  </si>
  <si>
    <t>W tym postępowaniu nie dodano żadnych załączników</t>
  </si>
  <si>
    <t>Warunki postępowania</t>
  </si>
  <si>
    <t>&lt;p&gt;&lt;span id="docs-internal-guid-7d3da06c-7fff-2318-67d1-dc84e6284361"&gt;&lt;/span&gt;&lt;/p&gt;&lt;p style="padding: 0pt 0pt 12pt; line-height: 1.38; margin-top: 12pt; margin-bottom: 0pt;" dir="ltr"&gt;&lt;span style='color: rgb(51, 51, 51); font-family: "Helvetica Neue", sans-serif; font-size: 10.5pt; font-weight: 700; vertical-align: baseline; white-space: pre-wrap; background-color: transparent; font-variant-numeric: normal; font-variant-east-asian: normal;'&gt;Szanowni Państwo,&amp;nbsp;&amp;nbsp;&lt;/span&gt;&lt;/p&gt;&lt;p style="padding: 0pt 0pt 12pt; line-height: 1.38; margin-top: 0pt; margin-bottom: 0pt;" dir="ltr"&gt;&lt;span style='color: rgb(51, 51, 51); font-family: "Helvetica Neue", sans-serif; font-size: 10.5pt; vertical-align: baseline; white-space: pre-wrap; background-color: transparent; font-variant-numeric: normal; font-variant-east-asian: normal;'&gt;informujemy, że poniższe postępowanie ma charakter szacowania wartości zamówienia.&lt;/span&gt;&lt;span style='color: rgb(51, 51, 51); font-family: "Helvetica Neue", sans-serif; font-size: 10.5pt; vertical-align: baseline; white-space: pre-wrap; background-color: transparent; font-variant-numeric: normal; font-variant-east-asian: normal;'&gt;&amp;nbsp;&amp;nbsp;&lt;/span&gt;&lt;/p&gt;&lt;p style="padding: 0pt 0pt 12pt; line-height: 1.38; margin-top: 0pt; margin-bottom: 0pt;" dir="ltr"&gt;&lt;span style='color: rgb(51, 51, 51); font-family: "Helvetica Neue", sans-serif; font-size: 10.5pt; font-weight: 700; vertical-align: baseline; white-space: pre-wrap; background-color: transparent; font-variant-numeric: normal; font-variant-east-asian: normal;'&gt;Dlaczego warto odpowiedzieć na szacowanie wartości zamówienia?&lt;/span&gt;&lt;/p&gt;&lt;p style="padding: 0pt 0pt 12pt; line-height: 1.38; margin-top: 0pt; margin-bottom: 0pt;" dir="ltr"&gt;&lt;span style='color: rgb(51, 51, 51); font-family: "Helvetica Neue", sans-serif; font-size: 10.5pt; vertical-align: baseline; white-space: pre-wrap; background-color: transparent; font-variant-numeric: normal; font-variant-east-asian: normal;'&gt;Informujemy,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style="line-height: 1.38; margin-top: 0pt; margin-bottom: 12pt;" dir="ltr"&gt;&lt;span style='color: rgb(51, 51, 51); font-family: "Helvetica Neue", sans-serif; font-size: 10.5pt; vertical-align: baseline; white-space: pre-wrap; background-color: transparent; font-variant-numeric: normal; font-variant-east-asian: normal;'&gt;Jednocześnie Zamawiający zastrzega, że odpowiedź na niniejsze postępowanie o charakterze szacowania ceny może skutkować:&lt;/span&gt;&lt;/p&gt;&lt;ul style="margin-bottom: 0px;"&gt;&lt;li style='color: rgb(51, 51, 51); font-family: "Helvetica Neue", sans-serif; font-size: 10.5pt; vertical-align: baseline; list-style-type: disc; white-space: pre; background-color: transparent; font-variant-numeric: normal; font-variant-east-asian: normal;' dir="ltr"&gt;&lt;p role="presentation" style="line-height: 1.38; margin-top: 12pt; margin-bottom: 0pt;" dir="ltr"&gt;&lt;span style="font-size: 10.5pt; vertical-align: baseline; white-space: pre-wrap; background-color: transparent; font-variant-numeric: normal; font-variant-east-asian: normal;"&gt;&lt;strong&gt;zaproszeniem &lt;/strong&gt;do złożenia oferty lub/i&amp;nbsp;&lt;/span&gt;&lt;/p&gt;&lt;/li&gt;&lt;li style='color: rgb(51, 51, 51); font-family: "Helvetica Neue", sans-serif; font-size: 10.5pt; vertical-align: baseline; list-style-type: disc; white-space: pre; background-color: transparent; font-variant-numeric: normal; font-variant-east-asian: normal;' dir="ltr"&gt;&lt;p role="presentation" style="line-height: 1.38; margin-top: 0pt; margin-bottom: 0pt;" dir="ltr"&gt;&lt;span style="font-size: 10.5pt; vertical-align: baseline; white-space: pre-wrap; background-color: transparent; font-variant-numeric: normal; font-variant-east-asian: normal;"&gt;&lt;strong&gt;zaproszeniem &lt;/strong&gt;do negocjacji warunków umownych lub&amp;nbsp;&lt;/span&gt;&lt;/p&gt;&lt;/li&gt;&lt;li style='color: rgb(51, 51, 51); font-family: "Helvetica Neue", sans-serif; font-size: 10.5pt; vertical-align: baseline; list-style-type: disc; white-space: pre; background-color: transparent; font-variant-numeric: normal; font-variant-east-asian: normal;' dir="ltr"&gt;&lt;p role="presentation" style="line-height: 1.38; margin-top: 0pt; margin-bottom: 12pt;" dir="ltr"&gt;&lt;span style="font-size: 10.5pt; vertical-align: baseline; white-space: pre-wrap; background-color: transparent; font-variant-numeric: normal; font-variant-east-asian: normal;"&gt;&lt;strong&gt;zawarciem &lt;/strong&gt;&lt;strong&gt;umowy&lt;/strong&gt;, której przedmiot został określony w niniejszym postępowaniu.&amp;nbsp;&lt;/span&gt;&lt;/p&gt;&lt;/li&gt;&lt;/ul&gt;&lt;p style="line-height: 1.38; margin-top: 12pt; margin-bottom: 12pt;" dir="ltr"&gt;&lt;span style='color: rgb(51, 51, 51); font-family: "Helvetica Neue", sans-serif; font-size: 10.5pt; font-weight: 700; vertical-align: baseline; white-space: pre-wrap; background-color: transparent; font-variant-numeric: normal; font-variant-east-asian: normal;'&gt;W przypadku pytań:&lt;/span&gt;&lt;/p&gt;&lt;ul style="margin-bottom: 0px;"&gt;&lt;li style='color: rgb(51, 51, 51); font-family: "Helvetica Neue", sans-serif; font-size: 10.5pt; vertical-align: baseline; list-style-type: disc; white-space: pre; background-color: transparent; font-variant-numeric: normal; font-variant-east-asian: normal;' dir="ltr"&gt;&lt;p role="presentation" style="line-height: 1.38; margin-top: 12pt; margin-bottom: 0pt;" dir="ltr"&gt;&lt;span style="font-size: 10.5pt; vertical-align: baseline; white-space: pre-wrap; background-color: transparent; font-variant-numeric: normal; font-variant-east-asian: normal;"&gt;technicznych lub merytorycznych, proszę o kontakt za pośrednictwem przycisku "&lt;strong&gt;Wyślij wiadomość do zamawiającego&lt;/strong&gt;" lub pod nr tel. 261 658 099 lub 609364931&amp;nbsp;&lt;/span&gt;&lt;/p&gt;&lt;/li&gt;&lt;li style='color: rgb(51, 51, 51); font-family: "Helvetica Neue", sans-serif; font-size: 10.5pt; vertical-align: baseline; list-style-type: disc; white-space: pre; background-color: transparent; font-variant-numeric: normal; font-variant-east-asian: normal;' dir="ltr"&gt;&lt;p role="presentation" style="line-height: 1.38; margin-top: 0pt; margin-bottom: 12pt;" dir="ltr"&gt;&lt;span style="font-size: 10.5pt; vertical-align: baseline; white-space: pre-wrap; background-color: transparent; font-variant-numeric: normal; font-variant-east-asian: normal;"&gt;związanych z obsługą platformy, proszę o kontakt z Centrum Wsparcia Klienta platformy zakupowej Open Nexus pod nr 22 101 02 02, czynnym od poniedziałku do piątku w godzinach 8:00 do 17:00.&amp;nbsp;&amp;nbsp;&amp;nbsp;&lt;/span&gt;&lt;/p&gt;&lt;/li&gt;&lt;/ul&gt;&lt;p style="padding: 0pt 0pt 12pt; line-height: 1.38; margin-top: 12pt; margin-bottom: 0pt;" dir="ltr"&gt;&amp;nbsp;&lt;/p&gt;&lt;p style="padding: 0pt 0pt 12pt; line-height: 1.38; margin-top: 0pt; margin-bottom: 0pt;" dir="ltr"&gt;&lt;span style='color: rgb(51, 51, 51); font-family: "Helvetica Neue", sans-serif; font-size: 10.5pt; font-style: italic; vertical-align: baseline; white-space: pre-wrap; background-color: transparent; font-variant-numeric: normal; font-variant-east-asian: normal;'&gt;Oficjalnym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</si>
</sst>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360277</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754827</v>
      </c>
      <c r="C9" s="5" t="s">
        <v>16</v>
      </c>
      <c r="D9" s="5" t="s">
        <v>17</v>
      </c>
      <c r="E9" s="5">
        <v>50.0</v>
      </c>
      <c r="F9" s="5" t="s">
        <v>18</v>
      </c>
      <c r="G9" s="13"/>
      <c r="H9" s="12" t="s">
        <v>19</v>
      </c>
      <c r="I9" s="10" t="s">
        <v>20</v>
      </c>
    </row>
    <row r="10" spans="1:27">
      <c r="A10" s="5">
        <v>2</v>
      </c>
      <c r="B10" s="5">
        <v>754870</v>
      </c>
      <c r="C10" s="5" t="s">
        <v>21</v>
      </c>
      <c r="D10" s="5" t="s">
        <v>22</v>
      </c>
      <c r="E10" s="5">
        <v>50.0</v>
      </c>
      <c r="F10" s="5" t="s">
        <v>18</v>
      </c>
      <c r="G10" s="13"/>
      <c r="H10" s="12" t="s">
        <v>19</v>
      </c>
      <c r="I10" s="10" t="s">
        <v>20</v>
      </c>
    </row>
    <row r="11" spans="1:27">
      <c r="A11" s="5">
        <v>3</v>
      </c>
      <c r="B11" s="5">
        <v>754888</v>
      </c>
      <c r="C11" s="5" t="s">
        <v>23</v>
      </c>
      <c r="D11" s="5" t="s">
        <v>24</v>
      </c>
      <c r="E11" s="5">
        <v>50.0</v>
      </c>
      <c r="F11" s="5" t="s">
        <v>18</v>
      </c>
      <c r="G11" s="13"/>
      <c r="H11" s="12" t="s">
        <v>19</v>
      </c>
      <c r="I11" s="10" t="s">
        <v>20</v>
      </c>
    </row>
    <row r="12" spans="1:27">
      <c r="A12" s="5">
        <v>4</v>
      </c>
      <c r="B12" s="5">
        <v>754946</v>
      </c>
      <c r="C12" s="5" t="s">
        <v>25</v>
      </c>
      <c r="D12" s="5" t="s">
        <v>26</v>
      </c>
      <c r="E12" s="5">
        <v>50.0</v>
      </c>
      <c r="F12" s="5" t="s">
        <v>18</v>
      </c>
      <c r="G12" s="13"/>
      <c r="H12" s="12" t="s">
        <v>19</v>
      </c>
      <c r="I12" s="10" t="s">
        <v>20</v>
      </c>
    </row>
    <row r="13" spans="1:27">
      <c r="A13" s="5">
        <v>5</v>
      </c>
      <c r="B13" s="5">
        <v>754948</v>
      </c>
      <c r="C13" s="5" t="s">
        <v>27</v>
      </c>
      <c r="D13" s="5" t="s">
        <v>28</v>
      </c>
      <c r="E13" s="5">
        <v>50.0</v>
      </c>
      <c r="F13" s="5" t="s">
        <v>18</v>
      </c>
      <c r="G13" s="13"/>
      <c r="H13" s="12" t="s">
        <v>19</v>
      </c>
      <c r="I13" s="10" t="s">
        <v>20</v>
      </c>
    </row>
    <row r="14" spans="1:27">
      <c r="A14" s="5">
        <v>6</v>
      </c>
      <c r="B14" s="5">
        <v>754954</v>
      </c>
      <c r="C14" s="5" t="s">
        <v>29</v>
      </c>
      <c r="D14" s="5" t="s">
        <v>30</v>
      </c>
      <c r="E14" s="5">
        <v>50.0</v>
      </c>
      <c r="F14" s="5" t="s">
        <v>18</v>
      </c>
      <c r="G14" s="13"/>
      <c r="H14" s="12" t="s">
        <v>19</v>
      </c>
      <c r="I14" s="10" t="s">
        <v>20</v>
      </c>
    </row>
    <row r="15" spans="1:27">
      <c r="A15" s="5">
        <v>7</v>
      </c>
      <c r="B15" s="5">
        <v>754956</v>
      </c>
      <c r="C15" s="5" t="s">
        <v>31</v>
      </c>
      <c r="D15" s="5" t="s">
        <v>32</v>
      </c>
      <c r="E15" s="5">
        <v>100.0</v>
      </c>
      <c r="F15" s="5" t="s">
        <v>18</v>
      </c>
      <c r="G15" s="13"/>
      <c r="H15" s="12" t="s">
        <v>19</v>
      </c>
      <c r="I15" s="10" t="s">
        <v>20</v>
      </c>
    </row>
    <row r="16" spans="1:27">
      <c r="A16" s="5">
        <v>8</v>
      </c>
      <c r="B16" s="5">
        <v>754961</v>
      </c>
      <c r="C16" s="5" t="s">
        <v>33</v>
      </c>
      <c r="D16" s="5" t="s">
        <v>34</v>
      </c>
      <c r="E16" s="5">
        <v>60.0</v>
      </c>
      <c r="F16" s="5" t="s">
        <v>18</v>
      </c>
      <c r="G16" s="13"/>
      <c r="H16" s="12" t="s">
        <v>19</v>
      </c>
      <c r="I16" s="10" t="s">
        <v>20</v>
      </c>
    </row>
    <row r="17" spans="1:27">
      <c r="A17" s="5">
        <v>9</v>
      </c>
      <c r="B17" s="5">
        <v>754962</v>
      </c>
      <c r="C17" s="5" t="s">
        <v>35</v>
      </c>
      <c r="D17" s="5" t="s">
        <v>36</v>
      </c>
      <c r="E17" s="5">
        <v>100.0</v>
      </c>
      <c r="F17" s="5" t="s">
        <v>18</v>
      </c>
      <c r="G17" s="13"/>
      <c r="H17" s="12" t="s">
        <v>19</v>
      </c>
      <c r="I17" s="10" t="s">
        <v>20</v>
      </c>
    </row>
    <row r="18" spans="1:27">
      <c r="A18" s="5">
        <v>10</v>
      </c>
      <c r="B18" s="5">
        <v>754965</v>
      </c>
      <c r="C18" s="5" t="s">
        <v>37</v>
      </c>
      <c r="D18" s="5" t="s">
        <v>38</v>
      </c>
      <c r="E18" s="5">
        <v>50.0</v>
      </c>
      <c r="F18" s="5" t="s">
        <v>18</v>
      </c>
      <c r="G18" s="13"/>
      <c r="H18" s="12" t="s">
        <v>19</v>
      </c>
      <c r="I18" s="10" t="s">
        <v>20</v>
      </c>
    </row>
    <row r="19" spans="1:27">
      <c r="A19" s="5">
        <v>11</v>
      </c>
      <c r="B19" s="5">
        <v>754966</v>
      </c>
      <c r="C19" s="5" t="s">
        <v>39</v>
      </c>
      <c r="D19" s="5" t="s">
        <v>40</v>
      </c>
      <c r="E19" s="5">
        <v>35.0</v>
      </c>
      <c r="F19" s="5" t="s">
        <v>18</v>
      </c>
      <c r="G19" s="13"/>
      <c r="H19" s="12" t="s">
        <v>19</v>
      </c>
      <c r="I19" s="10" t="s">
        <v>20</v>
      </c>
    </row>
    <row r="20" spans="1:27">
      <c r="A20" s="5">
        <v>12</v>
      </c>
      <c r="B20" s="5">
        <v>754973</v>
      </c>
      <c r="C20" s="5" t="s">
        <v>41</v>
      </c>
      <c r="D20" s="5" t="s">
        <v>42</v>
      </c>
      <c r="E20" s="5">
        <v>45.0</v>
      </c>
      <c r="F20" s="5" t="s">
        <v>18</v>
      </c>
      <c r="G20" s="13"/>
      <c r="H20" s="12" t="s">
        <v>19</v>
      </c>
      <c r="I20" s="10" t="s">
        <v>20</v>
      </c>
    </row>
    <row r="21" spans="1:27">
      <c r="A21" s="5">
        <v>13</v>
      </c>
      <c r="B21" s="5">
        <v>755046</v>
      </c>
      <c r="C21" s="5" t="s">
        <v>43</v>
      </c>
      <c r="D21" s="5" t="s">
        <v>44</v>
      </c>
      <c r="E21" s="5">
        <v>45.0</v>
      </c>
      <c r="F21" s="5" t="s">
        <v>18</v>
      </c>
      <c r="G21" s="13"/>
      <c r="H21" s="12" t="s">
        <v>19</v>
      </c>
      <c r="I21" s="10" t="s">
        <v>20</v>
      </c>
    </row>
    <row r="22" spans="1:27">
      <c r="F22" s="5" t="s">
        <v>45</v>
      </c>
      <c r="G22">
        <f>SUMPRODUCT(E9:E21, G9:G21)</f>
      </c>
    </row>
    <row r="24" spans="1:27">
      <c r="A24" s="2" t="s">
        <v>46</v>
      </c>
      <c r="B24" s="7"/>
      <c r="C24" s="7"/>
      <c r="D24" s="7"/>
      <c r="E24" s="8"/>
      <c r="F24" s="14"/>
    </row>
    <row r="25" spans="1:27">
      <c r="A25" s="5" t="s">
        <v>5</v>
      </c>
      <c r="B25" s="5" t="s">
        <v>0</v>
      </c>
      <c r="C25" s="5" t="s">
        <v>47</v>
      </c>
      <c r="D25" s="4" t="s">
        <v>48</v>
      </c>
      <c r="E25" s="8"/>
      <c r="F25" s="14"/>
    </row>
    <row r="26" spans="1:27">
      <c r="A26" t="s">
        <v>49</v>
      </c>
    </row>
    <row r="29" spans="1:27">
      <c r="A29" s="2" t="s">
        <v>50</v>
      </c>
      <c r="B29" s="7"/>
      <c r="C29" s="7"/>
      <c r="D29" s="7"/>
      <c r="E29" s="15"/>
      <c r="F29" s="14"/>
    </row>
    <row r="30" spans="1:27">
      <c r="A30" s="9" t="s">
        <v>51</v>
      </c>
      <c r="B30" s="7"/>
      <c r="C30" s="7"/>
      <c r="D30" s="7"/>
      <c r="E30" s="15"/>
      <c r="F3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A26:E26"/>
    <mergeCell ref="A29:E29"/>
    <mergeCell ref="A30:E30"/>
  </mergeCells>
  <dataValidations count="3">
    <dataValidation type="decimal" errorStyle="stop" operator="between" allowBlank="1" showDropDown="1" showInputMessage="1" showErrorMessage="1" errorTitle="Error" error="Nieprawidłowa wartość" sqref="G9:G21">
      <formula1>0.01</formula1>
      <formula2>100000000</formula2>
    </dataValidation>
    <dataValidation type="list" errorStyle="stop" operator="between" allowBlank="0" showDropDown="0" showInputMessage="1" showErrorMessage="1" errorTitle="Error" error="Nieprawidłowa wartość" sqref="H9:H21">
      <formula1>"23%,8%,7%,5%,0%,nie podlega,zw.,"</formula1>
    </dataValidation>
    <dataValidation type="list" errorStyle="stop" operator="between" allowBlank="0" showDropDown="0" showInputMessage="1" showErrorMessage="1" errorTitle="Error" error="Nieprawidłowa wartość" sqref="I9:I2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2026-02-11T04:08:24+01:00</dcterms:created>
  <dcterms:modified xsi:type="dcterms:W3CDTF">2026-02-11T04:08:24+01:00</dcterms:modified>
  <dc:title>Untitled Spreadsheet</dc:title>
  <dc:description/>
  <dc:subject/>
  <cp:keywords/>
  <cp:category/>
</cp:coreProperties>
</file>