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<sst xmlns="http://schemas.openxmlformats.org/spreadsheetml/2006/main" uniqueCount="39">
  <si>
    <t>ID</t>
  </si>
  <si>
    <t>Oferta na:</t>
  </si>
  <si>
    <t>pl</t>
  </si>
  <si>
    <t>Dostawa medali i pucharów</t>
  </si>
  <si>
    <t>Komentarz do całej oferty:</t>
  </si>
  <si>
    <t>LP</t>
  </si>
  <si>
    <t>Kryterium</t>
  </si>
  <si>
    <t>Opis</t>
  </si>
  <si>
    <t>Twoja propozycja/komentarz</t>
  </si>
  <si>
    <t>Termin dostawy</t>
  </si>
  <si>
    <t>30 marca 2019</t>
  </si>
  <si>
    <t>Koszt dostawy</t>
  </si>
  <si>
    <t>Po stronie dostawcy, proszę potwierdzić</t>
  </si>
  <si>
    <t>Warunki płatności</t>
  </si>
  <si>
    <t>przelew 30 dni, proszę potwierdzić</t>
  </si>
  <si>
    <t>kryteria oceny: 60% cena, 40% kryterium oceny estetycznej projektu</t>
  </si>
  <si>
    <t>NAZWA TOWARU / USŁUGI</t>
  </si>
  <si>
    <t>OPIS</t>
  </si>
  <si>
    <t>ILOŚĆ</t>
  </si>
  <si>
    <t>JM</t>
  </si>
  <si>
    <t>Cena/JM</t>
  </si>
  <si>
    <t>VAT</t>
  </si>
  <si>
    <t>WALUTA</t>
  </si>
  <si>
    <t>Medale</t>
  </si>
  <si>
    <t xml:space="preserve">Wykonanie i dostawę medali uczestnictwa w biegu: 
•	Ilość: 500 szt.
•	Średnica: co najmniej 70 mm 
•	Wykonane z metalu
•	Medal dwustronny powinien nawiązywać grafiką do Kamiennej Góry (np. do herbu, zabytków, architektury, położenia geograficznego itp.) oraz do biegania
•	Na medalu napis: 
VIII Bieg Zdobywca Góry Parkowej 
11 km
Kamienna Góra 
13.04.2019 
•	Na taśmie (na taśmie napis: Projekt „Wschodnie Karkonosze i Brama Lubawska żyją kulturą i sportem” realizowany jest przy dofinansowaniu z EFRR w ramach programu Interreg V-A RCz – PL” wraz z logami: Programu Interreg V-A i UE (patrz. załącznik 2) 
</t>
  </si>
  <si>
    <t>szt.</t>
  </si>
  <si>
    <t>23%</t>
  </si>
  <si>
    <t>PLN</t>
  </si>
  <si>
    <t>Wykonanie i dostawę medali za zajęcie pierwszego, drugiego i trzeciego miejsca w 13 kategoriach
•	Ilość: 39 sztuk (3 rodzaje: za zajęcie I, II i III miejsca po 13 sztuk z każdego rodzaju)
•	Wykonane z metalu 
•	Średnica: co najmniej 70mm 
•	Na taśmie (na taśmie napis: Projekt „Wschodnie Karkonosze i Brama Lubawska żyją kulturą i sportem” realizowany jest przy dofinansowaniu z EFRR w ramach programu Interreg V-A RCz – PL” wraz z logami: Programu Interreg V-A i UE (patrz. załącznik nr 2)
•	Medal dwustronny powinien nawiązywać do Kamiennej Góry (np. do herbu, zabytków, architektury, położenia geograficznego itp.) oraz do biegania 
•	Oprócz oznaczenia na medalu napis:
VIII Bieg Zdobywca Góry Parkowej 
11 km
Kamienna Góra 
13.04.2019
ązywać do biegania</t>
  </si>
  <si>
    <t>Puchary</t>
  </si>
  <si>
    <t xml:space="preserve">Wykonanie i dostawę pucharów:
•	Ilość: 12 sztuk (dla 6 najlepszych kobiet i 6 najlepszych mężczyzn)
•	Materiał wykonania: Stalowy 
•	Wysokość: 400 mm
•	Z grawerowanym napisem: VIII Bieg Zdobywca Góry Parkowej Kamienna Góra 13.04.2019. Projekt „Wschodnie Karkonosze i Brama Lubawska żyją kulturą i sportem” realizowany jest przy dofinansowaniu z EFRR w ramach programu Interreg V-A RCz – Pl” wraz z logami: Programu Intterg V-A i UE (patrz. załącznik nr 1)
•	Puchar powinien nawiązywać grafiką lub formą do biegania
</t>
  </si>
  <si>
    <t>Razem:</t>
  </si>
  <si>
    <t>Załączniki do postępowania</t>
  </si>
  <si>
    <t>Źródło</t>
  </si>
  <si>
    <t>Nazwa załącznika</t>
  </si>
  <si>
    <t>Warunki postępowania</t>
  </si>
  <si>
    <t>Zapytanie ofertowe medale i puchary 2019.doc</t>
  </si>
  <si>
    <t>Zapytanie ofertowe medale i puchary 2019.pdf</t>
  </si>
  <si>
    <t xml:space="preserve">Kamienna Góra, dn. 15 stycznia 2019 r.
Znak sprawy: 042.1.2018
ZAPYTANIE OFERTOWE
o wartości do 30 000 euro
ZAMAWIAJĄCY:
Gmina Miejska Kamienna Góra
Plac Grunwaldzki 1
58-400 Kamienna Góra
woj. dolnośląskie
tel. (75) 64 55 110
strona internetowa: www.kamiennagora.pl
e-mail: ada.pakula@kamiennagora.pl
rodzaj zamawiającego: administracja samorządowa
zaprasza do składania ofert na:
Wykonanie i dostawę medali i pucharów na potrzeby organizacji imprezy sportowej
„Bieg Zdobywca Góry Parkowej”
PRZEDMIOT ZAMÓWIENIA:
Przedmiotem zamówienia jest usługa polegająca na wykonaniu i dostarczeniu medali i pucharów na potrzeby organizacji zawodów sportowych „Bieg Zdobywca Góry Parkowej”. 
Kompleksowe wykonanie usługi obejmuje:
1.	Wykonanie i dostawę medali uczestnictwa w biegu: 
•	Ilość: 500 szt.
•	Średnica: co najmniej 70 mm 
•	Wykonane z metalu
•	Medal dwustronny powinien nawiązywać grafiką do Kamiennej Góry (np. do herbu, zabytków, architektury, położenia geograficznego itp.) oraz do biegania
•	Na medalu napis: 
VIII Bieg Zdobywca Góry Parkowej 
11 km
Kamienna Góra 
13.04.2019 
•	Na taśmie (na taśmie napis: Projekt „Wschodnie Karkonosze i Brama Lubawska żyją kulturą i sportem” realizowany jest przy dofinansowaniu z EFRR w ramach programu Interreg V-A RCz – PL” wraz z logami: Programu Interreg V-A i UE (patrz. załącznik 2) 
2.	Wykonanie i dostawę medali za zajęcie pierwszego, drugiego i trzeciego miejsca w 13 kategoriach
•	Ilość: 39 sztuk (3 rodzaje: za zajęcie I, II i III miejsca po 13 sztuk z każdego rodzaju)
•	Wykonane z metalu 
•	Średnica: co najmniej 70mm 
•	Na taśmie (na taśmie napis: Projekt „Wschodnie Karkonosze i Brama Lubawska żyją kulturą i sportem” realizowany jest przy dofinansowaniu z EFRR w ramach programu Interreg V-A RCz – PL” wraz z logami: Programu Interreg V-A i UE (patrz. załącznik nr 2)
•	Medal dwustronny powinien nawiązywać do Kamiennej Góry (np. do herbu, zabytków, architektury, położenia geograficznego itp.) oraz do biegania 
•	Oprócz oznaczenia na medalu napis:
VIII Bieg Zdobywca Góry Parkowej 
11 km
Kamienna Góra 
13.04.2019
3.	Wykonanie i dostawę pucharów:
•	Ilość: 12 sztuk (dla 6 najlepszych kobiet i 6 najlepszych mężczyzn)
•	Materiał wykonania: Stalowy 
•	Wysokość: 400 mm
•	Z grawerowanym napisem: VIII Bieg Zdobywca Góry Parkowej Kamienna Góra 13.04.2019. Projekt „Wschodnie Karkonosze i Brama Lubawska żyją kulturą i sportem” realizowany jest przy dofinansowaniu z EFRR w ramach programu Interreg V-A RCz – Pl” wraz z logami: Programu Intterg V-A i UE (patrz. załącznik nr 1)
•	Puchar powinien nawiązywać grafiką lub formą do biegania
Uwagi do przedmiotów zamówienia:
•	Wykonawca oprócz uzupełnionej oferty musi dostarczyć projekty przedmiotów zamówienia, na które złożona jest oferta: medali uczestnictwa/medali za zajęcie pierwszego, drugiego i trzeciego miejsca/ pucharów. Projekty mogą być dostarczone w wersji graficznej (w formacie pdf, jpg) drukowanej lub w formie egzemplarzy próbnych. Ocenie podlegać będą wyłącznie oferty dostarczone wraz z projektami, oferty bez projektów zostaną odrzucone z przyczyn formalnych.  
•	Zamawiający wymaga, aby materiały z których będą wykonane przedmioty dostaw były dobrej jakości, charakteryzowały się estetyką i elegancją oraz starannością wykonania. 
•	Zamawiający wymaga aby materiały były trwałe.
•	Zamawiający wymaga aby przedmioty dostaw były oznaczone. Wykonawca zobowiązuje się do umieszczenia na  przedmiocie dostaw wymaganych przez Zamawiającego trwałych nadruków odpowiednich logotypów zgodnie z Wytycznymi dotyczącymi oznaczania projektu realizowanego w ramach Programu Interreg V-A RCz – PL wraz z hasłem Programu zgodnie ze wskazaniami zawartymi w Podręczniku Beneficjenta dofinansowania – po konsultacji z Zamawiającym. 
•	Zamawiający naniesie swoje uwagi i zmiany w projekcie w terminie 2 dni roboczych od dnia otrzymania podpisania umowy. Wykonawca dostosuje przedmioty umowy do uwag w terminie do 2 dni roboczych od otrzymania uwag. Wykonanie przedmiotów zamówienia nastąpi po ostatecznej akceptacji projektów przedmiotów zamówienia wyrażonej w formie pisemnej poprzez pocztę elektroniczną lub telefonicznie.  
•	Wykonawca zrealizuje przedmiot umowy z własnych materiałów według zasad podanych w opisie przedmiotu zamówienia 
•	Dowóz odbywa się na koszt i ryzyko Wykonawcy.
•	Z czynności odbioru przedmiotu umowy sporządzony zostanie protokół potwierdzający dostarczenie Zamawiającemu przedmiotu umowy. Zamawiający po odbiorze przedmiotu umowy zastrzega sobie 2 dni robocze na sprawdzenie prawidłowości dostarczonych materiałów w szczególności pod kątem ilościowym, jakościowym i zgodności z opisem przedmiotu zamówienia. 
•	W przypadku stwierdzenia przez Zamawiającego wad w dostarczonym asortymencie, Wykonawca zobowiązuje się, w ramach wynagrodzenia do wymiany na wolny od wad, w terminie 3 dni roboczych od dnia zgłoszonej reklamacji przez Zamawiającego.
•	Wykonawca zobowiązuje się do niezwłocznej naprawy gwarancyjnej  jednak nie dłuższej niż 7 dni licząc od dnia zgłoszenia.
•	Jeżeli naprawa gwarancyjna nie nastąpi w ciągu 7 dni Wykonawca ma obowiązek wymienić uszkodzone artkuły na nowe – równoważne.
•	Zamawiający  przewiduje możliwości udzielenia zamówień uzupełniających.
WARUNKI UDZIAŁU W POSTĘPOWANIU:
1.	Warunkiem udziału w postępowaniu jest brak powiązań osobowych lub kapitałowych Wykonawcy z Zamawiającym.
2.	Zamawiający wykluczy z postępowania Wykonawcę, który jest powiązany z Zamawiającym osobowo lub kapitałowo.
3.	Przez powiązania kapitałowe lub osobowe rozumie się wzajemne powiązania pomiędzy Zamawiającym lub osobami upoważnionymi do zaciągania zobowiązań w imieniu Zamawiającego lub osobami wykonującymi w imieniu Zamawiającego czynności związane z przygotowaniem i przeprowadzeniem procedury wyboru Wykonawcy a Wykonawcą, polegające w szczególności na:
a)	uczestniczeniu w spółce, jako wspólnik spółki cywilnej lub spółki osobowej,
b)	posiadaniu co najmniej 10% udziałów lub akcji,
c)	pełnieniu funkcji członka organu nadzorczego lub zarządzającego, prokurenta, pełnomocnika,
d)	pozostawaniu w związku małżeńskim, w stosunku pokrewieństwa lub powinowactwa w linii prostej, pokrewieństwa drugiego stopnia lub powinowactwa drugiego stopnia, w linii bocznej lub w stosunku przysposobienia, opieki lub kurateli.
4.	Ofertę Wykonawcy wykluczonego uznaje się za odrzuconą.
KRYTERIA OCENY OFERT:
1.	Każda z ofert oceniona zostanie przez trzyosobową komisję, wg kryteriów zgodnie ze wzorem: 
P = Kc + Ke
Gdzie:
P – łączna ilość punktów
Kc – kryterium ceny
Ke – kryterium estetyczne
2.	Cena oferty brutto – znaczenie 60%.
2.1.	W kryterium „cena” zostaną przyznane punkty według następującego wzoru:
 pkt  *  60%
Uwaga: Obliczenia dokonane będą z dokładnością do dwóch miejsc po przecinku bez zaokrągleń arytmetycznych w górę.
3.	Kryterium    „ocena    walorów    estetycznych”  oferty    –  znaczenie 40%.
3.1.	Ocena ofert w tym kryterium dokonywana będzie na 4 punktowej skali na podstawie przestawionego egzemplarza próbnego lub szczegółowej prezentacji graficznej. Oceniający będą brali pod uwagę w szczególności: oryginalność projektu, sposób uchwycenia motywów przewodnich
• poziom bardzo dobry - 40 pkt. 
• poziom dobry - 30 pkt. 
• poziom dostateczny - 20 pkt. 
• poziom niedostateczny - 10 pkt. 
•poziom nieakceptowalny - 0 pkt.  
4.	Następnie  Zamawiający  obliczy  sumę  punktów  uzyskaną  przez  każdego  z  Wykonawców  za kryterium  ceny i kryterium  walorów estetycznych. Liczba punktów  uzyskana  przez  każdego  z Wykonawców,  przyznana  przez  poszczególnych  członków komisji  dokonujących  oceny,  zostanie  zsumowana  i podzielona  przez  liczbę  członków  tej komisji, stanowiąc w ten sposób końcowy wynik oceny  oferty w tych kryteriach. 
W  wyniku  oceny  ofert,  w  oparciu  o  powyższe  wymienione  kryteria,  zostanie  sporządzone  zbiorcze 
zestawienie oceny ofert.  Za  najkorzystniejszą  zostanie  uznana  oferta,  która uzyska  najwyższą  liczbę punktów  przyznaną  przez komisję.
OPIS SPOSOBU PRZEYGOTOWANIA ORAZ MIEJSCE I TERMIN SKŁADANIA OFERT:
1.	Ofertę w formie pisemnej wraz z projektem przedmiotów zamówienia w formie graficznej lub drukowanej lub próbek (wzorów) należy złożyć na adres:
Urząd Miasta Kamienna Góra
Plac Grunwaldzki 1
58-400 Kamienna Góra
w terminie do 31 stycznia 2019 r. roku do godz. 15:30 (Sekretariat, pok. 209 lub Biuro Obsługi Klienta) 
2.	Za ofertę ważną zostanie uznana również oferta, która w wyznaczonym terminie wpłynie do Zamawiającego:
a)	faksem na numer: (75) 64 55 150 
b)	e-mailem (skan wypełnionego i podpisanego formularza oferty) na adres ada.pakula@kamiennagora.pl.
c)	Złożone poprzez platformę zakupową OpenNexus 
TERMIN REALIZACJI ZAMÓWIENIA:
Zamawiający wyznacza następujące terminy realizacji zamówienia: do dnia 30 marca 2019 r.
INFORMACJE DODATKOWE:
1.	Zamawiający dopuszcza możliwość składania ofert częściowych.
2.	Zamawiający nie dopuszcza możliwości powierzenia części lub całości zamówienia podwykonawcom.
3.	Cena oferty stanowić będzie wynagrodzenie ryczałtowe za realizację całego przedmiotu zamówienia i nie podlega zmianom w okresie realizacji umowy.
4.	Cena podana w ofercie musi uwzględniać wszystkie wymagania niniejszego zapytania oraz obejmować koszty, jakie poniesie Wykonawca z tytułu należytej oraz zgodnej z obowiązującymi przepisami i wymaganiami realizacji przedmiotu zamówienia.
5.	Warunki płatności: jednorazowo, po wykonaniu i odbiorze przedmiotu zamówienia, w ciągu 30 dni od otrzymania faktury. 
6.	Osoba upoważniona do kontaktu z Wykonawcami: Ada Pakuła, Urząd Miasta Kamienna Góra – Wydział Spraw Społecznych, tel. (75) 64 55 126, e-mail: ada.pakula@kamiennagora.pl
7.	Ofertę należy sporządzić w formie pisemnej, w języku polskim, na formularzu stanowiącym załącznik nr 1 do niniejszego zapytania ofertowego.
8.	Termin związania ofertą wynosi 30 dni.
9.	Zamawiający nie dopuszcza składania ofert częściowych.
10.	Zamawiający nie przewiduje możliwości udzielenia zamówień uzupełniających.
11.	Zamawiający zastrzega sobie prawo unieważnienia postępowania w przypadku, gdy cena oferty najkorzystniejszej przekroczy kwotę, którą zamierzał przeznaczyć na sfinansowanie zamówienia.
12.	Projekt pn.: „Wschodnie Karkonosze i Brama Lubawska żyją kulturą i sportem”, jest współfinansowany ze środków Europejskiego Funduszu Rozwoju Regionalnego w ramach Programu Operacyjnego INTERREG V-A Republika Czeska – Rzeczpospolita Polska na lata 2014 – 2020
Załączniki do zapytania ofertowego:
1.	Wzór Oferty
2.	logotypy
Załącznik 1
WZÓR  OFERTY
O F E R T A
Odpowiadając na zapytanie ofertowe na realizację zamówienia pn. :
Wykonanie i dostawa medali i pucharów na potrzeby organizacji imprezy sportowej
„Bieg Zdobywca Góry Parkowej”
Ja / my niżej podpisany / podpisani,
............................................................................................................................................…..................………………………………
działając w imieniu i na rzecz Wykonawcy
........................................................................................................................................…......................………………………………
(pełna nazwa / imię i nazwisko Wykonawcy)
..................................................................................................................................................…............………………………………
(adres siedziby / zamieszkania Wykonawcy)
REGON / PESEL ………………………………………….…..………………… NIP ………….….……….……….……………………………………………
Tel./Faks/e-mail:………………………………………….………………………….……………….……………………………………………………………
OFERUJEMY:
Wykonanie przedmiotów zamówienia 
1.1.	Wykonanie i dostawę medali uczestnictwa w biegu za cenę brutto …………………… zł (słownie zł: ……………………………………………………………………………………).
1.2.	Dostawę medali za zajęcie pierwszego, drugiego i trzeciego miejsca w 13 kategoriach za cenę
brutto …………………… zł (słownie zł: ……………………………………………………………………………………).
1.3.	Wykonanie i dostawę pucharów za cenę brutto …………………… zł (słownie zł: ……………………………………………………………………………………).
1.	Jednocześnie, jako integralną część oferty przedstawiam następującą wycenę poszczególnych elementów składających się na przedmiot zamówienia:
Oznaczenie elementów oferty	Cena brutto
Medal uczestnictwa (500 szt.)	……………………..….
Medal za zajęcie I, II, III miejsca w Kategoriach (39 szt.)	……………………..….
Puchary (12 sztuk)	………………………..
Razem:	……………………..….
2.	Oświadczamy, że zapoznaliśmy się ze szczegółowymi warunkami realizacji zamówienia i nie wnosimy do nich zastrzeżeń.
3.	Przyjmujemy termin realizacji zamówienia: 30 marca 2019 r.
4.	Wyrażamy zgodę na warunki płatności wynoszące: 30 dni od daty otrzymania faktury przez Zamawiającego.
5.	Jednocześnie oświadczam/-y/, że:
	posiadam/-y/ wymagane przepisami prawa uprawnienia niezbędne do realizacji zadania,
	posiadam/-y/ wiedzę i doświadczenie niezbędne do realizacji zadania,
	dysponuje/-my/ potencjałem technicznym i osobami zdolnymi do realizacji zadania,
	znajduje/-my/ się w sytuacji ekonomicznej i finansowej umożliwiającej realizację zadania,
	w przypadku wyboru niniejszej oferty zobowiązuje/-my/ się do wykonania przedmiotu zamówienia zgodnie z warunkami określonymi przez Zamawiającego,
	nie jesteśmy powiązani osobowo lub kapitałowo z Zamawiającym.
……………………………………
(miejscowość, data)
………………………………………………………………………
(podpis Wykonawcy lub osoby upoważnionej)
</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</si>
</sst>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70a264645085624dcf407519f50e07f8.doc" TargetMode="External"/><Relationship Id="rId_hyperlink_2" Type="http://schemas.openxmlformats.org/officeDocument/2006/relationships/hyperlink" Target="https://platformazakupowa.pl/file/get_new/9c123b1526166ee5b79c4eb2ea55df9a.pdf" TargetMode="External"/><Relationship Id="rId_hyperlink_3" Type="http://schemas.openxmlformats.org/officeDocument/2006/relationships/hyperlink" Target="https://platformazakupowa.pl/file/get_new/5e912860a0321435c69bf6da273190c0.pdf" TargetMode="External"/><Relationship Id="rId_hyperlink_4" Type="http://schemas.openxmlformats.org/officeDocument/2006/relationships/hyperlink" Target="https://platformazakupowa.pl/file/get_new/1e0db7fa2dc8966facdc1c64a6d7f435.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8"/>
  <sheetViews>
    <sheetView tabSelected="1" workbookViewId="0" showGridLines="true" showRowColHeaders="1">
      <selection activeCell="E28" sqref="E28"/>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188428</v>
      </c>
      <c r="C2" s="6" t="s">
        <v>3</v>
      </c>
      <c r="G2" s="3" t="s">
        <v>4</v>
      </c>
      <c r="H2" s="2"/>
      <c r="I2" s="11"/>
    </row>
    <row r="5" spans="1:27">
      <c r="A5" s="4" t="s">
        <v>5</v>
      </c>
      <c r="B5" s="4" t="s">
        <v>0</v>
      </c>
      <c r="C5" s="4" t="s">
        <v>6</v>
      </c>
      <c r="D5" s="4" t="s">
        <v>7</v>
      </c>
      <c r="E5" s="4" t="s">
        <v>8</v>
      </c>
    </row>
    <row r="6" spans="1:27">
      <c r="A6" s="6">
        <v>1</v>
      </c>
      <c r="B6" s="6">
        <v>638501</v>
      </c>
      <c r="C6" s="6" t="s">
        <v>9</v>
      </c>
      <c r="D6" s="6" t="s">
        <v>10</v>
      </c>
      <c r="E6" s="11"/>
    </row>
    <row r="7" spans="1:27">
      <c r="A7" s="6">
        <v>2</v>
      </c>
      <c r="B7" s="6">
        <v>638502</v>
      </c>
      <c r="C7" s="6" t="s">
        <v>11</v>
      </c>
      <c r="D7" s="6" t="s">
        <v>12</v>
      </c>
      <c r="E7" s="11"/>
    </row>
    <row r="8" spans="1:27">
      <c r="A8" s="6">
        <v>3</v>
      </c>
      <c r="B8" s="6">
        <v>638503</v>
      </c>
      <c r="C8" s="6" t="s">
        <v>13</v>
      </c>
      <c r="D8" s="6" t="s">
        <v>14</v>
      </c>
      <c r="E8" s="11"/>
    </row>
    <row r="9" spans="1:27">
      <c r="A9" s="6">
        <v>4</v>
      </c>
      <c r="B9" s="6">
        <v>638504</v>
      </c>
      <c r="C9" s="6" t="s">
        <v>15</v>
      </c>
      <c r="D9" s="6"/>
      <c r="E9" s="11"/>
    </row>
    <row r="12" spans="1:27">
      <c r="A12" s="4" t="s">
        <v>5</v>
      </c>
      <c r="B12" s="4" t="s">
        <v>0</v>
      </c>
      <c r="C12" s="4" t="s">
        <v>16</v>
      </c>
      <c r="D12" s="4" t="s">
        <v>17</v>
      </c>
      <c r="E12" s="4" t="s">
        <v>18</v>
      </c>
      <c r="F12" s="4" t="s">
        <v>19</v>
      </c>
      <c r="G12" s="4" t="s">
        <v>20</v>
      </c>
      <c r="H12" s="4" t="s">
        <v>21</v>
      </c>
      <c r="I12" s="4" t="s">
        <v>22</v>
      </c>
    </row>
    <row r="13" spans="1:27">
      <c r="A13" s="6">
        <v>1</v>
      </c>
      <c r="B13" s="6">
        <v>481843</v>
      </c>
      <c r="C13" s="6" t="s">
        <v>23</v>
      </c>
      <c r="D13" s="6" t="s">
        <v>24</v>
      </c>
      <c r="E13" s="6">
        <v>500.0</v>
      </c>
      <c r="F13" s="6" t="s">
        <v>25</v>
      </c>
      <c r="G13" s="14"/>
      <c r="H13" s="13" t="s">
        <v>26</v>
      </c>
      <c r="I13" s="11" t="s">
        <v>27</v>
      </c>
    </row>
    <row r="14" spans="1:27">
      <c r="A14" s="6">
        <v>2</v>
      </c>
      <c r="B14" s="6">
        <v>481844</v>
      </c>
      <c r="C14" s="6" t="s">
        <v>23</v>
      </c>
      <c r="D14" s="6" t="s">
        <v>28</v>
      </c>
      <c r="E14" s="6">
        <v>39.0</v>
      </c>
      <c r="F14" s="6" t="s">
        <v>25</v>
      </c>
      <c r="G14" s="14"/>
      <c r="H14" s="13" t="s">
        <v>26</v>
      </c>
      <c r="I14" s="11" t="s">
        <v>27</v>
      </c>
    </row>
    <row r="15" spans="1:27">
      <c r="A15" s="6">
        <v>3</v>
      </c>
      <c r="B15" s="6">
        <v>481845</v>
      </c>
      <c r="C15" s="6" t="s">
        <v>29</v>
      </c>
      <c r="D15" s="6" t="s">
        <v>30</v>
      </c>
      <c r="E15" s="6">
        <v>12.0</v>
      </c>
      <c r="F15" s="6" t="s">
        <v>25</v>
      </c>
      <c r="G15" s="14"/>
      <c r="H15" s="13" t="s">
        <v>26</v>
      </c>
      <c r="I15" s="11" t="s">
        <v>27</v>
      </c>
    </row>
    <row r="16" spans="1:27">
      <c r="F16" s="6" t="s">
        <v>31</v>
      </c>
      <c r="G16">
        <f>SUMPRODUCT(E13:E15, G13:G15)</f>
      </c>
    </row>
    <row r="18" spans="1:27">
      <c r="A18" s="3" t="s">
        <v>32</v>
      </c>
      <c r="B18" s="8"/>
      <c r="C18" s="8"/>
      <c r="D18" s="8"/>
      <c r="E18" s="9"/>
      <c r="F18" s="15"/>
    </row>
    <row r="19" spans="1:27">
      <c r="A19" s="6" t="s">
        <v>5</v>
      </c>
      <c r="B19" s="6" t="s">
        <v>0</v>
      </c>
      <c r="C19" s="6" t="s">
        <v>33</v>
      </c>
      <c r="D19" s="5" t="s">
        <v>34</v>
      </c>
      <c r="E19" s="17"/>
      <c r="F19" s="15"/>
    </row>
    <row r="20" spans="1:27">
      <c r="A20" s="1">
        <v>1</v>
      </c>
      <c r="B20" s="1">
        <v>188428</v>
      </c>
      <c r="C20" s="1" t="s">
        <v>35</v>
      </c>
      <c r="D20" s="16" t="s">
        <v>36</v>
      </c>
      <c r="E20" s="16"/>
    </row>
    <row r="21" spans="1:27">
      <c r="A21" s="1">
        <v>2</v>
      </c>
      <c r="B21" s="1">
        <v>481843</v>
      </c>
      <c r="C21" s="1" t="s">
        <v>23</v>
      </c>
      <c r="D21" s="16" t="s">
        <v>37</v>
      </c>
      <c r="E21" s="16"/>
    </row>
    <row r="22" spans="1:27">
      <c r="A22" s="1">
        <v>3</v>
      </c>
      <c r="B22" s="1">
        <v>481844</v>
      </c>
      <c r="C22" s="1" t="s">
        <v>23</v>
      </c>
      <c r="D22" s="16" t="s">
        <v>37</v>
      </c>
      <c r="E22" s="16"/>
    </row>
    <row r="23" spans="1:27">
      <c r="A23" s="1">
        <v>4</v>
      </c>
      <c r="B23" s="1">
        <v>481845</v>
      </c>
      <c r="C23" s="1" t="s">
        <v>29</v>
      </c>
      <c r="D23" s="16" t="s">
        <v>37</v>
      </c>
      <c r="E23" s="16"/>
    </row>
    <row r="27" spans="1:27">
      <c r="A27" s="3" t="s">
        <v>35</v>
      </c>
      <c r="B27" s="8"/>
      <c r="C27" s="8"/>
      <c r="D27" s="8"/>
      <c r="E27" s="18"/>
      <c r="F27" s="15"/>
    </row>
    <row r="28" spans="1:27">
      <c r="A28" s="10" t="s">
        <v>38</v>
      </c>
      <c r="B28" s="8"/>
      <c r="C28" s="8"/>
      <c r="D28" s="8"/>
      <c r="E28" s="18"/>
      <c r="F28"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8:E18"/>
    <mergeCell ref="D19:E19"/>
    <mergeCell ref="D20:E20"/>
    <mergeCell ref="D21:E21"/>
    <mergeCell ref="D22:E22"/>
    <mergeCell ref="D23:E23"/>
    <mergeCell ref="A27:E27"/>
    <mergeCell ref="A28:E28"/>
  </mergeCells>
  <dataValidations count="3">
    <dataValidation type="decimal" errorStyle="stop" operator="between" allowBlank="1" showDropDown="1" showInputMessage="1" showErrorMessage="1" errorTitle="Error" error="Nieprawidłowa wartość" sqref="G13:G15">
      <formula1>0.01</formula1>
      <formula2>100000000</formula2>
    </dataValidation>
    <dataValidation type="list" errorStyle="stop" operator="between" allowBlank="0" showDropDown="0" showInputMessage="1" showErrorMessage="1" errorTitle="Error" error="Nieprawidłowa wartość" sqref="H13:H15">
      <formula1>"23%,8%,7%,5%,0%,nie podlega,zw.,"</formula1>
    </dataValidation>
    <dataValidation type="list" errorStyle="stop" operator="between" allowBlank="0" showDropDown="0" showInputMessage="1" showErrorMessage="1" errorTitle="Error" error="Nieprawidłowa wartość" sqref="I13:I15">
      <formula1>"PLN,EUR,"</formula1>
    </dataValidation>
  </dataValidations>
  <hyperlinks>
    <hyperlink ref="D20" r:id="rId_hyperlink_1"/>
    <hyperlink ref="D21" r:id="rId_hyperlink_2"/>
    <hyperlink ref="D22" r:id="rId_hyperlink_3"/>
    <hyperlink ref="D23"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2026-04-25T16:20:00+02:00</dcterms:created>
  <dcterms:modified xsi:type="dcterms:W3CDTF">2026-04-25T16:20:00+02:00</dcterms:modified>
  <dc:title>Untitled Spreadsheet</dc:title>
  <dc:description/>
  <dc:subject/>
  <cp:keywords/>
  <cp:category/>
</cp:coreProperties>
</file>