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<sst xmlns="http://schemas.openxmlformats.org/spreadsheetml/2006/main" uniqueCount="103">
  <si>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ID</t>
  </si>
  <si>
    <t>Oferta na:</t>
  </si>
  <si>
    <t>pl</t>
  </si>
  <si>
    <t>Części do Elektrycznych Zespołów Trakcyjnych na potrzeby Spółki KM - z dnia 18.10.2018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</si>
  <si>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</si>
  <si>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</si>
  <si>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</si>
  <si>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</si>
  <si>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</si>
  <si>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</si>
  <si>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_ proszę podać ilość dni.</t>
  </si>
  <si>
    <t>Czas realizacji w dniach_szacunkowy</t>
  </si>
  <si>
    <t>Czas liczony od otrzymania zamówienia.</t>
  </si>
  <si>
    <t>NAZWA TOWARU / USŁUGI</t>
  </si>
  <si>
    <t>OPIS</t>
  </si>
  <si>
    <t>ILOŚĆ</t>
  </si>
  <si>
    <t>JM</t>
  </si>
  <si>
    <t>Cena/JM</t>
  </si>
  <si>
    <t>VAT</t>
  </si>
  <si>
    <t>WALUTA</t>
  </si>
  <si>
    <t>Tulejka (panewka) do sprzęgu czołowego (DELLNER 1008951)</t>
  </si>
  <si>
    <t>Wniosek KM nr 158/MNS/09/2018 _poz. 1</t>
  </si>
  <si>
    <t>szt.</t>
  </si>
  <si>
    <t>23%</t>
  </si>
  <si>
    <t>PLN</t>
  </si>
  <si>
    <t>Generator SHP EDA 3 3400-110V (EN-57AL)</t>
  </si>
  <si>
    <t>Wniosek KM nr 81/MNS/10/2018 poz. 1</t>
  </si>
  <si>
    <t>Sterownik drzwi bocznych pneumatycznych DCP-150-KM</t>
  </si>
  <si>
    <t>Wniosek KM nr 33/MNO/10/2018 poz. 1.</t>
  </si>
  <si>
    <t>Filtr do wody 1 cal (EZT)</t>
  </si>
  <si>
    <t>Wniosek KM nr  33/MNO/10/2018 poz. 2.</t>
  </si>
  <si>
    <t>Filtr do wody 1/2 cala (EZT)</t>
  </si>
  <si>
    <t>Wniosek KM nr 33/MNO/10/2018 poz. 3.</t>
  </si>
  <si>
    <t>Filtr do wody 3/4 cala (EZT)</t>
  </si>
  <si>
    <t>Wniosek KM nr 33/MNO/10/2018 poz. 4</t>
  </si>
  <si>
    <t>Zawór pneumatyczny do sterowania sprzęgu elektrycznego (DELLNER) (AKM) - sam zawór bez wyposażenia. Zgodnie z katalogiem firmy Dellner "Pneumatic Coupler MRP, 170586"</t>
  </si>
  <si>
    <t>Wniosek nr 116/MNS/10/2018 poz. 1</t>
  </si>
  <si>
    <t xml:space="preserve">Kompensator układu wydechowego do autobusu szynowego SA135 </t>
  </si>
  <si>
    <t>Wniosek nr 20/MNT/10/2018 poz. 1</t>
  </si>
  <si>
    <t>Pompka spryskiwacza (do pióra wycieraczki) (24VDC APO 050.01)</t>
  </si>
  <si>
    <t>Wniosek KM nr: 34/MNO/10/2018 poz. 1</t>
  </si>
  <si>
    <t>Przycisk płaski z samopowrotem z podświetleniem M22-DL-R w kab. masz. (EATON) czerwomy do EZT AKM-1584 (P-4)</t>
  </si>
  <si>
    <t>Wniosek nr 158/MNS/10/2018 poz. 1</t>
  </si>
  <si>
    <t>Przycisk płaski z samopowrotem z podświetleniem M22-DL-G w kab. masz. (EATON) zielony do EZT AKM-1584 (P-4)</t>
  </si>
  <si>
    <t>Wniosek nr 158/MNS/10/2018 poz 2</t>
  </si>
  <si>
    <t>Przycisk płaski bez samopowrotu z podświetleniem M22-DRL-R w kab. masz. (EATON)  czerwony do EZT AKM-1584 (P-4)</t>
  </si>
  <si>
    <t xml:space="preserve">Wniosek nr 158/MNS/10/2018 poz. 3 </t>
  </si>
  <si>
    <t>Przycisk płaski bez samopowrotu z podświetleniem M22-DRL-G w kab. masz. (EATON) zielony do EZT AKM-1584 (P-4)</t>
  </si>
  <si>
    <t>Wniosek nr 158/MNS/10/2018 poz. 4</t>
  </si>
  <si>
    <t>Łącznik mocujący M22-A (EATON) do EZT AKM-1584 (P-4)</t>
  </si>
  <si>
    <t>Wniosek KM nr 158/MNS/10/2018 poz. 5</t>
  </si>
  <si>
    <t>Łącznik mocujący M22-A4 ( EATON) do EZT AKM-1584 (P-4)</t>
  </si>
  <si>
    <t>Wniosek KM nr 158/MNS/10/2018 poz 7</t>
  </si>
  <si>
    <t>Przycisk płaski z samopowrotem M22-D-R w kab. masz. (EATON) (AKM) czerwony do EZT AKM-1584 (P-4)</t>
  </si>
  <si>
    <t>Wniosek KM nr 158/MNS/10/2018 poz. 7</t>
  </si>
  <si>
    <t>Przycisk płaski z samopowrotem M22-D-G w kab. masz. (EATON) (AKM) zielony do EZT AKM-1584 (P-4)</t>
  </si>
  <si>
    <t>Wniosek KM nr 158/MNS/10/2018  poz. 8.</t>
  </si>
  <si>
    <t>Mieszek silnika trakcyjnego do EN-57AL</t>
  </si>
  <si>
    <t>Wniosek KM nr 40/MNO/10/2018 poz. 1</t>
  </si>
  <si>
    <t>Wkładka bębenkowa do zamka LOB WT01 mosiądz</t>
  </si>
  <si>
    <t>Wniosek KM nr 41/MNO/10/2018 poz 1.</t>
  </si>
  <si>
    <t>Dozownik mydła w płynie EKA art. 084-01</t>
  </si>
  <si>
    <t>Wniosek KM nr: 41/MNO/10/2018 poz. 2</t>
  </si>
  <si>
    <t>Dozownik mydła w płynie MERIDA STELLA MAXI 800ml Poniżej link oryginalnego dozownika stosowanego na EZT.   https://sklep.merida.com.pl/produkt/2741/dozownik-mydla-w-plynie-merida-stella-maxi-pojemnosc-800-ml-stal-polerowana</t>
  </si>
  <si>
    <t>Wniosek KM nr: 41/MNO/10/2018 poz. 3.</t>
  </si>
  <si>
    <t>Woltomierz NN 0-150V MA17 (LUMEL)</t>
  </si>
  <si>
    <t>Wniosek KM nr 41/MNO/10/2018 poz. 4</t>
  </si>
  <si>
    <t>Styk pomocniczy M22-K10 (Element stykowy EATON ELECTRIC M22-K10  https://www.tme.eu/pl/details/m22-k10/przelaczniki-tablicowe-standardowe-22mm/eaton-electric/)</t>
  </si>
  <si>
    <t>Wniosek KM nr 164/MNS/10/2018 poz. 1.</t>
  </si>
  <si>
    <t>Przycisk płaski z samopowrotem M22-D-Y w kab. masz. (EATON) (AKM ) żółty  do EZT AKM-1584 (P-4)</t>
  </si>
  <si>
    <t>Wniosek KM nr 164/MNS/10/2018 poz. 2</t>
  </si>
  <si>
    <t>Filtr paliwa BF1259 (1R749) do szynobusa VT627/628</t>
  </si>
  <si>
    <t>Wniosek KM nr 34/MNT/10/2018 poz. 1</t>
  </si>
  <si>
    <t>Licznik czasu pracy CLG-14T 230V (el FF)</t>
  </si>
  <si>
    <t>Wniosek KM nr: 32/MNT/10/2018 poz. 1</t>
  </si>
  <si>
    <t>Siłownik drzwi wejściowych typ M63x60/I+IGM2/2  25-320-0422-30 (rok budowy 2014)</t>
  </si>
  <si>
    <t>Wniosek KM nr: 33/MNT/10/2018 poz. 1.</t>
  </si>
  <si>
    <t>Rejestrator DEUTA-WERKE typu REDBOPXpro _Uwaga_Chcemy tylko rejestrator. Oprogramowanie wgramy we własnym zakresie.</t>
  </si>
  <si>
    <t>Wniosek KM nr: 168/MNS/10/2018 poz. 1</t>
  </si>
  <si>
    <t>Przekładnik napięciowy LEM do szafy wysokiego napięcia LV100-4000/SP12 _ w zaczączeniu tabliczka</t>
  </si>
  <si>
    <t>Wniosek KM nr 44U/MNO/10/2018 poz. 1</t>
  </si>
  <si>
    <t>Izolator wsporczy IWD-02 N-2314</t>
  </si>
  <si>
    <t>Wniosek KM nr: 175/MNS/10/2018</t>
  </si>
  <si>
    <t>Klucz konduktorski typ D kwadrat+piórko DL-O 17 031-00</t>
  </si>
  <si>
    <t>Wniosek KM nr: 88/MNG/10/2018 poz. 1</t>
  </si>
  <si>
    <t>Uszczelka forma 20 A</t>
  </si>
  <si>
    <t>Wniosek KM nr: 89/MNG/10/2018 poz. 1</t>
  </si>
  <si>
    <t>Uszczelka forma 59 A</t>
  </si>
  <si>
    <t>Wniosek KM nr: 89/MNG/10/2018</t>
  </si>
  <si>
    <t>Dostawa do MNG</t>
  </si>
  <si>
    <t>Koszt dostawy _ jeden przejazd</t>
  </si>
  <si>
    <t>dostawa</t>
  </si>
  <si>
    <t>Dostawa do MNO</t>
  </si>
  <si>
    <t>Koszt dostawy  _ jeden przejazd</t>
  </si>
  <si>
    <t>Dostawa do MNS</t>
  </si>
  <si>
    <t>Dostawa do MNT</t>
  </si>
  <si>
    <t>Razem:</t>
  </si>
  <si>
    <t>Załączniki do postępowania</t>
  </si>
  <si>
    <t>Źródło</t>
  </si>
  <si>
    <t>Nazwa załącznika</t>
  </si>
  <si>
    <t>LEM.jpeg</t>
  </si>
  <si>
    <t>Warunki postępowania</t>
  </si>
  <si>
    <t>&lt;p&gt;Zwracam się z prośbą o przesłanie oferty cenowej na zakup i dostawę części do EZT Spółki Koleje Mazowieckie KM. Przystępując do postępowania można złożyć ofertę na wybrane pozycje _ każda pozycja będzie rozpatrywana indywidualnie.&lt;/p&gt;&lt;p&gt;Ceny asortymentu bez kosztów dostawy. Koszty dostawy proszę pisać w oddzielnej pozycji. Proszę stosować ceny jednostkowe netto w PLN.&lt;/p&gt;&lt;p&gt;Osoby techniczne w sprawie następujących wniosków:&amp;nbsp;&lt;/p&gt;&lt;ol&gt;&lt;li&gt;Piotr Piłat (tel. 967 892 860) _&amp;nbsp;158/MNS/09/2018; 81/MNS/1082018; 116/MNS/10/2018; 168/MNS/10/2018; 175/MNS/10/2018.&lt;/li&gt;&lt;li&gt;Paweł Rybicki (tel. 781 862 787) _ 33/MNO/10/2018;&amp;nbsp; 34/MNO/10/2018; 40/MNO/10/2018; 41/MNO/10/2018.&lt;/li&gt;&lt;li&gt;Wojtyra Wojciech (tel. 607 606 172) _ 20/MNT/10/2018; 34/MNT/10/2018; 32/MNT/10/2018; 33/MNT/10/2018.&amp;nbsp;&lt;/li&gt;&lt;li&gt;Ewa Kierzkowska ( tel. 609 101 716) _ 158/MNS/10/2018; 164/MNS/10/2018.&lt;/li&gt;&lt;li&gt;Tomasz Nalewajko (tel. 603 600 424) _ 44U/MNO/10/2018.&lt;/li&gt;&lt;li&gt;Klemens Hejchman (tel. 697 892 984) _ 88/MNG/10/2018; 89/MNG/10/2018.&amp;nbsp;&lt;/li&gt;&lt;/ol&gt;&lt;p&gt;&lt;br&gt;&lt;/p&gt;&lt;p&gt;Postępowanie opracowane na podstawie wniosków z Sekcji Napraw i Eksploatacji Taboru Spółki Koleje Mazowieckie KM:&lt;/p&gt;&lt;p style="margin-left: 40px;"&gt;158/MNS/09/2018; 81/MNS/10/2018; 33/MNO/10/2018; 116/MNS/10/2018; 20/MNT/10/2018; 34/MNO/10/2018; 158/MNS/10/2018; 40/MNO/10/2018; 41/MNO/10/2018; 164/MNS/10/2018; 34/MNT/10/2018; 32/MNT/10/2018; 33/MNT/10/2018; 168/MNS/10/2018; 44U/MNO/10/2018; 175/MNS/10/2018; 88/MNG/10/2018; 89/MNG/10/2018.&lt;/p&gt;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</si>
</sst>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2276482f5097a52fb2b94942f34755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7"/>
  <sheetViews>
    <sheetView tabSelected="1" workbookViewId="0" showGridLines="true" showRowColHeaders="1">
      <selection activeCell="E57" sqref="E5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165126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558114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558115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436831</v>
      </c>
      <c r="C11" s="6" t="s">
        <v>20</v>
      </c>
      <c r="D11" s="6" t="s">
        <v>21</v>
      </c>
      <c r="E11" s="6">
        <v>30.0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436832</v>
      </c>
      <c r="C12" s="6" t="s">
        <v>25</v>
      </c>
      <c r="D12" s="6" t="s">
        <v>26</v>
      </c>
      <c r="E12" s="6">
        <v>2.0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436834</v>
      </c>
      <c r="C13" s="6" t="s">
        <v>27</v>
      </c>
      <c r="D13" s="6" t="s">
        <v>28</v>
      </c>
      <c r="E13" s="6">
        <v>2.0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436847</v>
      </c>
      <c r="C14" s="6" t="s">
        <v>29</v>
      </c>
      <c r="D14" s="6" t="s">
        <v>30</v>
      </c>
      <c r="E14" s="6">
        <v>4.0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437028</v>
      </c>
      <c r="C15" s="6" t="s">
        <v>31</v>
      </c>
      <c r="D15" s="6" t="s">
        <v>32</v>
      </c>
      <c r="E15" s="6">
        <v>3.0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437030</v>
      </c>
      <c r="C16" s="6" t="s">
        <v>33</v>
      </c>
      <c r="D16" s="6" t="s">
        <v>34</v>
      </c>
      <c r="E16" s="6">
        <v>4.0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437031</v>
      </c>
      <c r="C17" s="6" t="s">
        <v>35</v>
      </c>
      <c r="D17" s="6" t="s">
        <v>36</v>
      </c>
      <c r="E17" s="6">
        <v>10.0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437032</v>
      </c>
      <c r="C18" s="6" t="s">
        <v>37</v>
      </c>
      <c r="D18" s="6" t="s">
        <v>38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437033</v>
      </c>
      <c r="C19" s="6" t="s">
        <v>39</v>
      </c>
      <c r="D19" s="6" t="s">
        <v>40</v>
      </c>
      <c r="E19" s="6">
        <v>15.0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437034</v>
      </c>
      <c r="C20" s="6" t="s">
        <v>41</v>
      </c>
      <c r="D20" s="6" t="s">
        <v>42</v>
      </c>
      <c r="E20" s="6">
        <v>5.0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437035</v>
      </c>
      <c r="C21" s="6" t="s">
        <v>43</v>
      </c>
      <c r="D21" s="6" t="s">
        <v>44</v>
      </c>
      <c r="E21" s="6">
        <v>5.0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437037</v>
      </c>
      <c r="C22" s="6" t="s">
        <v>45</v>
      </c>
      <c r="D22" s="6" t="s">
        <v>46</v>
      </c>
      <c r="E22" s="6">
        <v>5.0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437039</v>
      </c>
      <c r="C23" s="6" t="s">
        <v>47</v>
      </c>
      <c r="D23" s="6" t="s">
        <v>48</v>
      </c>
      <c r="E23" s="6">
        <v>5.0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437041</v>
      </c>
      <c r="C24" s="6" t="s">
        <v>49</v>
      </c>
      <c r="D24" s="6" t="s">
        <v>50</v>
      </c>
      <c r="E24" s="6">
        <v>5.0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437043</v>
      </c>
      <c r="C25" s="6" t="s">
        <v>51</v>
      </c>
      <c r="D25" s="6" t="s">
        <v>52</v>
      </c>
      <c r="E25" s="6">
        <v>5.0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437044</v>
      </c>
      <c r="C26" s="6" t="s">
        <v>53</v>
      </c>
      <c r="D26" s="6" t="s">
        <v>54</v>
      </c>
      <c r="E26" s="6">
        <v>7.0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437045</v>
      </c>
      <c r="C27" s="6" t="s">
        <v>55</v>
      </c>
      <c r="D27" s="6" t="s">
        <v>56</v>
      </c>
      <c r="E27" s="6">
        <v>5.0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437046</v>
      </c>
      <c r="C28" s="6" t="s">
        <v>57</v>
      </c>
      <c r="D28" s="6" t="s">
        <v>58</v>
      </c>
      <c r="E28" s="6">
        <v>40.0</v>
      </c>
      <c r="F28" s="6" t="s">
        <v>22</v>
      </c>
      <c r="G28" s="14"/>
      <c r="H28" s="13" t="s">
        <v>23</v>
      </c>
      <c r="I28" s="11" t="s">
        <v>24</v>
      </c>
    </row>
    <row r="29" spans="1:27">
      <c r="A29" s="6">
        <v>19</v>
      </c>
      <c r="B29" s="6">
        <v>437048</v>
      </c>
      <c r="C29" s="6" t="s">
        <v>59</v>
      </c>
      <c r="D29" s="6" t="s">
        <v>60</v>
      </c>
      <c r="E29" s="6">
        <v>5.0</v>
      </c>
      <c r="F29" s="6" t="s">
        <v>22</v>
      </c>
      <c r="G29" s="14"/>
      <c r="H29" s="13" t="s">
        <v>23</v>
      </c>
      <c r="I29" s="11" t="s">
        <v>24</v>
      </c>
    </row>
    <row r="30" spans="1:27">
      <c r="A30" s="6">
        <v>20</v>
      </c>
      <c r="B30" s="6">
        <v>437049</v>
      </c>
      <c r="C30" s="6" t="s">
        <v>61</v>
      </c>
      <c r="D30" s="6" t="s">
        <v>62</v>
      </c>
      <c r="E30" s="6">
        <v>5.0</v>
      </c>
      <c r="F30" s="6" t="s">
        <v>22</v>
      </c>
      <c r="G30" s="14"/>
      <c r="H30" s="13" t="s">
        <v>23</v>
      </c>
      <c r="I30" s="11" t="s">
        <v>24</v>
      </c>
    </row>
    <row r="31" spans="1:27">
      <c r="A31" s="6">
        <v>21</v>
      </c>
      <c r="B31" s="6">
        <v>437050</v>
      </c>
      <c r="C31" s="6" t="s">
        <v>63</v>
      </c>
      <c r="D31" s="6" t="s">
        <v>64</v>
      </c>
      <c r="E31" s="6">
        <v>5.0</v>
      </c>
      <c r="F31" s="6" t="s">
        <v>22</v>
      </c>
      <c r="G31" s="14"/>
      <c r="H31" s="13" t="s">
        <v>23</v>
      </c>
      <c r="I31" s="11" t="s">
        <v>24</v>
      </c>
    </row>
    <row r="32" spans="1:27">
      <c r="A32" s="6">
        <v>22</v>
      </c>
      <c r="B32" s="6">
        <v>437051</v>
      </c>
      <c r="C32" s="6" t="s">
        <v>65</v>
      </c>
      <c r="D32" s="6" t="s">
        <v>66</v>
      </c>
      <c r="E32" s="6">
        <v>2.0</v>
      </c>
      <c r="F32" s="6" t="s">
        <v>22</v>
      </c>
      <c r="G32" s="14"/>
      <c r="H32" s="13" t="s">
        <v>23</v>
      </c>
      <c r="I32" s="11" t="s">
        <v>24</v>
      </c>
    </row>
    <row r="33" spans="1:27">
      <c r="A33" s="6">
        <v>23</v>
      </c>
      <c r="B33" s="6">
        <v>437053</v>
      </c>
      <c r="C33" s="6" t="s">
        <v>67</v>
      </c>
      <c r="D33" s="6" t="s">
        <v>68</v>
      </c>
      <c r="E33" s="6">
        <v>5.0</v>
      </c>
      <c r="F33" s="6" t="s">
        <v>22</v>
      </c>
      <c r="G33" s="14"/>
      <c r="H33" s="13" t="s">
        <v>23</v>
      </c>
      <c r="I33" s="11" t="s">
        <v>24</v>
      </c>
    </row>
    <row r="34" spans="1:27">
      <c r="A34" s="6">
        <v>24</v>
      </c>
      <c r="B34" s="6">
        <v>437054</v>
      </c>
      <c r="C34" s="6" t="s">
        <v>69</v>
      </c>
      <c r="D34" s="6" t="s">
        <v>70</v>
      </c>
      <c r="E34" s="6">
        <v>5.0</v>
      </c>
      <c r="F34" s="6" t="s">
        <v>22</v>
      </c>
      <c r="G34" s="14"/>
      <c r="H34" s="13" t="s">
        <v>23</v>
      </c>
      <c r="I34" s="11" t="s">
        <v>24</v>
      </c>
    </row>
    <row r="35" spans="1:27">
      <c r="A35" s="6">
        <v>25</v>
      </c>
      <c r="B35" s="6">
        <v>437056</v>
      </c>
      <c r="C35" s="6" t="s">
        <v>71</v>
      </c>
      <c r="D35" s="6" t="s">
        <v>72</v>
      </c>
      <c r="E35" s="6">
        <v>10.0</v>
      </c>
      <c r="F35" s="6" t="s">
        <v>22</v>
      </c>
      <c r="G35" s="14"/>
      <c r="H35" s="13" t="s">
        <v>23</v>
      </c>
      <c r="I35" s="11" t="s">
        <v>24</v>
      </c>
    </row>
    <row r="36" spans="1:27">
      <c r="A36" s="6">
        <v>26</v>
      </c>
      <c r="B36" s="6">
        <v>437057</v>
      </c>
      <c r="C36" s="6" t="s">
        <v>73</v>
      </c>
      <c r="D36" s="6" t="s">
        <v>74</v>
      </c>
      <c r="E36" s="6">
        <v>3.0</v>
      </c>
      <c r="F36" s="6" t="s">
        <v>22</v>
      </c>
      <c r="G36" s="14"/>
      <c r="H36" s="13" t="s">
        <v>23</v>
      </c>
      <c r="I36" s="11" t="s">
        <v>24</v>
      </c>
    </row>
    <row r="37" spans="1:27">
      <c r="A37" s="6">
        <v>27</v>
      </c>
      <c r="B37" s="6">
        <v>437059</v>
      </c>
      <c r="C37" s="6" t="s">
        <v>75</v>
      </c>
      <c r="D37" s="6" t="s">
        <v>76</v>
      </c>
      <c r="E37" s="6">
        <v>1.0</v>
      </c>
      <c r="F37" s="6" t="s">
        <v>22</v>
      </c>
      <c r="G37" s="14"/>
      <c r="H37" s="13" t="s">
        <v>23</v>
      </c>
      <c r="I37" s="11" t="s">
        <v>24</v>
      </c>
    </row>
    <row r="38" spans="1:27">
      <c r="A38" s="6">
        <v>28</v>
      </c>
      <c r="B38" s="6">
        <v>437060</v>
      </c>
      <c r="C38" s="6" t="s">
        <v>77</v>
      </c>
      <c r="D38" s="6" t="s">
        <v>78</v>
      </c>
      <c r="E38" s="6">
        <v>1.0</v>
      </c>
      <c r="F38" s="6" t="s">
        <v>22</v>
      </c>
      <c r="G38" s="14"/>
      <c r="H38" s="13" t="s">
        <v>23</v>
      </c>
      <c r="I38" s="11" t="s">
        <v>24</v>
      </c>
    </row>
    <row r="39" spans="1:27">
      <c r="A39" s="6">
        <v>29</v>
      </c>
      <c r="B39" s="6">
        <v>437061</v>
      </c>
      <c r="C39" s="6" t="s">
        <v>79</v>
      </c>
      <c r="D39" s="6" t="s">
        <v>80</v>
      </c>
      <c r="E39" s="6">
        <v>4.0</v>
      </c>
      <c r="F39" s="6" t="s">
        <v>22</v>
      </c>
      <c r="G39" s="14"/>
      <c r="H39" s="13" t="s">
        <v>23</v>
      </c>
      <c r="I39" s="11" t="s">
        <v>24</v>
      </c>
    </row>
    <row r="40" spans="1:27">
      <c r="A40" s="6">
        <v>30</v>
      </c>
      <c r="B40" s="6">
        <v>437062</v>
      </c>
      <c r="C40" s="6" t="s">
        <v>81</v>
      </c>
      <c r="D40" s="6" t="s">
        <v>82</v>
      </c>
      <c r="E40" s="6">
        <v>25.0</v>
      </c>
      <c r="F40" s="6" t="s">
        <v>22</v>
      </c>
      <c r="G40" s="14"/>
      <c r="H40" s="13" t="s">
        <v>23</v>
      </c>
      <c r="I40" s="11" t="s">
        <v>24</v>
      </c>
    </row>
    <row r="41" spans="1:27">
      <c r="A41" s="6">
        <v>31</v>
      </c>
      <c r="B41" s="6">
        <v>437063</v>
      </c>
      <c r="C41" s="6" t="s">
        <v>83</v>
      </c>
      <c r="D41" s="6" t="s">
        <v>84</v>
      </c>
      <c r="E41" s="6">
        <v>25.0</v>
      </c>
      <c r="F41" s="6" t="s">
        <v>22</v>
      </c>
      <c r="G41" s="14"/>
      <c r="H41" s="13" t="s">
        <v>23</v>
      </c>
      <c r="I41" s="11" t="s">
        <v>24</v>
      </c>
    </row>
    <row r="42" spans="1:27">
      <c r="A42" s="6">
        <v>32</v>
      </c>
      <c r="B42" s="6">
        <v>437064</v>
      </c>
      <c r="C42" s="6" t="s">
        <v>85</v>
      </c>
      <c r="D42" s="6" t="s">
        <v>86</v>
      </c>
      <c r="E42" s="6">
        <v>200.0</v>
      </c>
      <c r="F42" s="6" t="s">
        <v>22</v>
      </c>
      <c r="G42" s="14"/>
      <c r="H42" s="13" t="s">
        <v>23</v>
      </c>
      <c r="I42" s="11" t="s">
        <v>24</v>
      </c>
    </row>
    <row r="43" spans="1:27">
      <c r="A43" s="6">
        <v>33</v>
      </c>
      <c r="B43" s="6">
        <v>437065</v>
      </c>
      <c r="C43" s="6" t="s">
        <v>87</v>
      </c>
      <c r="D43" s="6" t="s">
        <v>88</v>
      </c>
      <c r="E43" s="6">
        <v>200.0</v>
      </c>
      <c r="F43" s="6" t="s">
        <v>22</v>
      </c>
      <c r="G43" s="14"/>
      <c r="H43" s="13" t="s">
        <v>23</v>
      </c>
      <c r="I43" s="11" t="s">
        <v>24</v>
      </c>
    </row>
    <row r="44" spans="1:27">
      <c r="A44" s="6">
        <v>34</v>
      </c>
      <c r="B44" s="6">
        <v>437066</v>
      </c>
      <c r="C44" s="6" t="s">
        <v>89</v>
      </c>
      <c r="D44" s="6" t="s">
        <v>90</v>
      </c>
      <c r="E44" s="6">
        <v>1.0</v>
      </c>
      <c r="F44" s="6" t="s">
        <v>91</v>
      </c>
      <c r="G44" s="14"/>
      <c r="H44" s="13" t="s">
        <v>23</v>
      </c>
      <c r="I44" s="11" t="s">
        <v>24</v>
      </c>
    </row>
    <row r="45" spans="1:27">
      <c r="A45" s="6">
        <v>35</v>
      </c>
      <c r="B45" s="6">
        <v>437067</v>
      </c>
      <c r="C45" s="6" t="s">
        <v>92</v>
      </c>
      <c r="D45" s="6" t="s">
        <v>93</v>
      </c>
      <c r="E45" s="6">
        <v>1.0</v>
      </c>
      <c r="F45" s="6" t="s">
        <v>91</v>
      </c>
      <c r="G45" s="14"/>
      <c r="H45" s="13" t="s">
        <v>23</v>
      </c>
      <c r="I45" s="11" t="s">
        <v>24</v>
      </c>
    </row>
    <row r="46" spans="1:27">
      <c r="A46" s="6">
        <v>36</v>
      </c>
      <c r="B46" s="6">
        <v>437068</v>
      </c>
      <c r="C46" s="6" t="s">
        <v>94</v>
      </c>
      <c r="D46" s="6" t="s">
        <v>93</v>
      </c>
      <c r="E46" s="6">
        <v>1.0</v>
      </c>
      <c r="F46" s="6" t="s">
        <v>91</v>
      </c>
      <c r="G46" s="14"/>
      <c r="H46" s="13" t="s">
        <v>23</v>
      </c>
      <c r="I46" s="11" t="s">
        <v>24</v>
      </c>
    </row>
    <row r="47" spans="1:27">
      <c r="A47" s="6">
        <v>37</v>
      </c>
      <c r="B47" s="6">
        <v>437069</v>
      </c>
      <c r="C47" s="6" t="s">
        <v>95</v>
      </c>
      <c r="D47" s="6" t="s">
        <v>93</v>
      </c>
      <c r="E47" s="6">
        <v>1.0</v>
      </c>
      <c r="F47" s="6" t="s">
        <v>91</v>
      </c>
      <c r="G47" s="14"/>
      <c r="H47" s="13" t="s">
        <v>23</v>
      </c>
      <c r="I47" s="11" t="s">
        <v>24</v>
      </c>
    </row>
    <row r="48" spans="1:27">
      <c r="F48" s="6" t="s">
        <v>96</v>
      </c>
      <c r="G48">
        <f>SUMPRODUCT(E11:E47, G11:G47)</f>
      </c>
    </row>
    <row r="50" spans="1:27">
      <c r="A50" s="3" t="s">
        <v>97</v>
      </c>
      <c r="B50" s="8"/>
      <c r="C50" s="8"/>
      <c r="D50" s="8"/>
      <c r="E50" s="9"/>
      <c r="F50" s="15"/>
    </row>
    <row r="51" spans="1:27">
      <c r="A51" s="6" t="s">
        <v>5</v>
      </c>
      <c r="B51" s="6" t="s">
        <v>0</v>
      </c>
      <c r="C51" s="6" t="s">
        <v>98</v>
      </c>
      <c r="D51" s="5" t="s">
        <v>99</v>
      </c>
      <c r="E51" s="17"/>
      <c r="F51" s="15"/>
    </row>
    <row r="52" spans="1:27">
      <c r="A52" s="1">
        <v>1</v>
      </c>
      <c r="B52" s="1">
        <v>437061</v>
      </c>
      <c r="C52" s="1" t="s">
        <v>79</v>
      </c>
      <c r="D52" s="16" t="s">
        <v>100</v>
      </c>
      <c r="E52" s="16"/>
    </row>
    <row r="56" spans="1:27">
      <c r="A56" s="3" t="s">
        <v>101</v>
      </c>
      <c r="B56" s="8"/>
      <c r="C56" s="8"/>
      <c r="D56" s="8"/>
      <c r="E56" s="18"/>
      <c r="F56" s="15"/>
    </row>
    <row r="57" spans="1:27">
      <c r="A57" s="10" t="s">
        <v>102</v>
      </c>
      <c r="B57" s="8"/>
      <c r="C57" s="8"/>
      <c r="D57" s="8"/>
      <c r="E57" s="18"/>
      <c r="F5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0:E50"/>
    <mergeCell ref="D51:E51"/>
    <mergeCell ref="D52:E52"/>
    <mergeCell ref="A56:E56"/>
    <mergeCell ref="A57:E57"/>
  </mergeCells>
  <dataValidations count="3">
    <dataValidation type="decimal" errorStyle="stop" operator="between" allowBlank="1" showDropDown="1" showInputMessage="1" showErrorMessage="1" errorTitle="Error" error="Nieprawidłowa wartość" sqref="G11:G4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4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47">
      <formula1>"PLN,EUR,"</formula1>
    </dataValidation>
  </dataValidations>
  <hyperlinks>
    <hyperlink ref="D5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2026-04-11T13:58:31+02:00</dcterms:created>
  <dcterms:modified xsi:type="dcterms:W3CDTF">2026-04-11T13:58:31+02:00</dcterms:modified>
  <dc:title>Untitled Spreadsheet</dc:title>
  <dc:description/>
  <dc:subject/>
  <cp:keywords/>
  <cp:category/>
</cp:coreProperties>
</file>