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<sst xmlns="http://schemas.openxmlformats.org/spreadsheetml/2006/main" uniqueCount="58">
  <si>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</si>
  <si>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</si>
  <si>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</si>
  <si>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Sukcesywna dostawa fabrycznie nowych liczników ciepła i modułów komunikacyjnych - 25/FZ/2026</t>
  </si>
  <si>
    <t>Komentarz do całej oferty:</t>
  </si>
  <si>
    <t>LP</t>
  </si>
  <si>
    <t>Kryterium</t>
  </si>
  <si>
    <t>Opis</t>
  </si>
  <si>
    <t>Twoja propozycja/komentarz</t>
  </si>
  <si>
    <t xml:space="preserve">Gwarancja </t>
  </si>
  <si>
    <t>Okres gwarancji</t>
  </si>
  <si>
    <t>Wpis do ewidencji</t>
  </si>
  <si>
    <t>Aktualny odpis z właściwego rejestru albo aktualne zaświadczenie o wpisie do ewidencji działalności gospodarczej, jeżeli odrębne przepisy wymagają wpisu do rejestru lub zgłoszenia do ewidencji działalności gospodarczej, wystawione nie wcześniej niż 6 miesięcy przed upływem terminu składania ofert.</t>
  </si>
  <si>
    <t>Oświadczenia</t>
  </si>
  <si>
    <t>Brak podstawy wykluczenia - ustawa z dnia 13 kwietnia 2022</t>
  </si>
  <si>
    <t>Umowa</t>
  </si>
  <si>
    <t>akceptuję/-jemy bez zastrzeżeń postanowienia umowy.</t>
  </si>
  <si>
    <t>Wymagania techniczne</t>
  </si>
  <si>
    <t>Zgodnie z załącznikiem nr 1 - Wymagania techniczne i Tabelą potwierdzającą spełnienie wymagań technicznych</t>
  </si>
  <si>
    <t>NAZWA TOWARU / USŁUGI</t>
  </si>
  <si>
    <t>OPIS</t>
  </si>
  <si>
    <t>ILOŚĆ</t>
  </si>
  <si>
    <t>JM</t>
  </si>
  <si>
    <t>Cena/JM</t>
  </si>
  <si>
    <t>VAT</t>
  </si>
  <si>
    <t>WALUTA</t>
  </si>
  <si>
    <t>Licznik ciepła o zakresie 1,5 m3/h</t>
  </si>
  <si>
    <t>zgodnie z Załącznikiem nr 2 - do SWZ - Formularz oferty - liczniki ciepła 2026r.</t>
  </si>
  <si>
    <t>kpl.</t>
  </si>
  <si>
    <t>23%</t>
  </si>
  <si>
    <t>PLN</t>
  </si>
  <si>
    <t>Moduł radiowy zgodny z EN 1434</t>
  </si>
  <si>
    <t>szt.</t>
  </si>
  <si>
    <t>Licznik ciepła o zakresie 2,5 m3/h (długość przetwornika przepływu 130mm)</t>
  </si>
  <si>
    <t>Moduł komunikacyjny M-Bus zgodny z EN 1434</t>
  </si>
  <si>
    <t>Licznik ciepła o zakresie 2,5 m3/h (dł. przetwornika przepływu 190mm)</t>
  </si>
  <si>
    <t>Licznik ciepła o zakresie 3,5 m3/h</t>
  </si>
  <si>
    <t>Licznik ciepła o zakresie 6 m3/h</t>
  </si>
  <si>
    <t>Licznik ciepła o zakresie 10 m3/h</t>
  </si>
  <si>
    <t>Licznik ciepła o zakresie 25 m3/h</t>
  </si>
  <si>
    <t>Licznik ciepła o zakresie 40 m3/h</t>
  </si>
  <si>
    <t>Licznik ciepła o zakresie 60 m3/h</t>
  </si>
  <si>
    <t>Liczniki ciepła o zakresie 100 m3/h</t>
  </si>
  <si>
    <t>Licznik ciepła o zakresie 150 m3/h</t>
  </si>
  <si>
    <t>Licznik ciepła o zakresie 250 m3/h</t>
  </si>
  <si>
    <t>Liczniki ciepła o zakresie 400 m3/h</t>
  </si>
  <si>
    <t>Razem:</t>
  </si>
  <si>
    <t>Załączniki do postępowania</t>
  </si>
  <si>
    <t>Źródło</t>
  </si>
  <si>
    <t>Nazwa załącznika</t>
  </si>
  <si>
    <t>Warunki postępowania</t>
  </si>
  <si>
    <t>Nowy_Specyfikacja Warunków Zamówienia - liczniki ciepła 2026.pdf</t>
  </si>
  <si>
    <t>Tabela potwierdzająca spełnienie wymagań technicznych 2026r..docx</t>
  </si>
  <si>
    <t>Załącznik nr 1 do SWZ - Wymagania techniczne - liczniki ciepła 2026 r..pdf</t>
  </si>
  <si>
    <t>Załącznik nr 2 do SWZ - Formularz oferty - liczniki ciepła 2026 r..docx</t>
  </si>
  <si>
    <t>Załącznik nr 3 do SWZ - Projekt Umowy Dostawy - liczniki ciepła 2026 r..pdf</t>
  </si>
  <si>
    <t>Załącznik nr 4 do SWZ - Oświadczenie o braku wpisu na listę.docx</t>
  </si>
  <si>
    <t>&lt;p&gt;&lt;strong&gt;Komunalne Przedsiębiorstwo Energetyki Cieplnej Spółka z o.o. w Bydgoszczy&lt;/strong&gt; zaprasza Wykonawców do składania  ofert w przetargu nieograniczonym dla postępowania na:&lt;/p&gt;&lt;p&gt;&lt;strong&gt;Sukcesywna dostawa fabrycznie nowych liczników ciepła i modułów komunikacyjnych.&lt;/strong&gt;&lt;br /&gt;&lt;/p&gt;&lt;p&gt;Kryterium wyboru oferty jest cena 90% oraz 10% okres gwarancji.&lt;/p&gt;&lt;p&gt;Ofertę można złożyć poprzez platformę lub w wersji pisemnej &lt;strong&gt;&lt;u&gt;do dnia 29.04.2026 r. do godz. 10:00&lt;/u&gt;&lt;/strong&gt;. &lt;/p&gt;&lt;p&gt;&lt;u&gt;Wszystkie dokumenty złożone w formie elektronicznej, w tym &lt;strong&gt;Formularz Oferty&lt;/strong&gt;, muszą zostać opatrzone kwalifikowanym podpisem elektronicznym osoby uprawnionej do reprezentowania Wykonawcy.&lt;/u&gt;&lt;/p&gt;&lt;p&gt;&lt;strong&gt;UWAGA: W przypadku braku certyfikatu kwalifikowanego podpisu elektronicznego proponujemy złożenie oferty w formie pisemnej.&lt;/strong&gt;&lt;br /&gt;&lt;/p&gt;&lt;p&gt;Adres dostarczenia oferty w wersji pisemnej: Kancelaria Zamawiającego ul. Ks. J. Schulza 5, 85-315 Bydgoszcz z dopiskiem: &lt;/p&gt;&lt;p&gt;&lt;span&gt;"&lt;/span&gt;&lt;span&gt;&lt;strong&gt;Przetarg na sukcesywną dostawę liczników ciepła i modułów komunikacyjnych&lt;/strong&gt;&lt;/span&gt;&lt;strong&gt;"&lt;/strong&gt;&lt;/p&gt;&lt;p&gt;&lt;b&gt;&lt;/b&gt;&lt;b&gt;&lt;/b&gt;&lt;i&gt;&lt;/i&gt;&lt;u&gt;&lt;/u&gt;&lt;br /&gt;&lt;/p&gt;&lt;p&gt;Oferty złożone lub dostarczone do siedziby Zamawiającego po terminie składania ofert nie będą rozpatrywane. &lt;/p&gt;&lt;p&gt;&lt;u&gt;&lt;b&gt;Prosimy o złożenie oferty z wykorzystaniem " "&lt;/b&gt;&lt;/u&gt;&lt;u&gt;&lt;span&gt;Załącznika nr 2 do SWZ - Formularz oferty - liczniki ciepła 2026", &lt;/span&gt;&lt;/u&gt;&lt;b&gt;&lt;u&gt;Tabeli potwierdzającej spełnienie wymagań technicznych &lt;/u&gt;&lt;/b&gt;&lt;u&gt;&lt;span&gt;oraz Załącznika nr 4 - &lt;/span&gt;&lt;/u&gt;&lt;b&gt;&lt;u&gt;Oświadczenie o braku wpisu na listę osób i podmiotów, wobec których są stosowane środki, o których mowa w art. 1 Ustawy z dnia 13.04.2022r.&lt;/u&gt;&lt;/b&gt;&lt;/p&gt;&lt;p&gt;Do oferty musi być wniesione wadium w wysokości 10 000,00 zł.(słownie: dziesięć tysięcy złotych).&lt;br /&gt;&lt;/p&gt;&lt;p&gt;Wadium należy wpłacić na konto: PKO B.P., nr  36 1020 1462 0000 7402 0332 2823 z dopiskiem: &lt;/p&gt;&lt;p&gt;&lt;span&gt;&lt;b&gt;"Wadium do przetargu na sukcesywną dostawę liczników ciepła i modułów komunikacyjnych"&lt;/b&gt;&lt;/span&gt;&lt;/p&gt;&lt;p&gt;&lt;span&gt;&lt;b&gt;&lt;u&gt;Zamawiający dopuszcza możliwość składania
ofert częściowych na liczniki ciepła razem z odpowiednią ilością modułów
komunikacyjnych.&lt;/u&gt;&lt;/b&gt;&lt;/span&gt;&lt;/p&gt;&lt;p&gt;&lt;/p&gt;&lt;p&gt;&lt;br /&gt;&lt;/p&gt;&lt;p&gt;&lt;u&gt;Zastrzegamy, że postępowanie nie musi zakończyć się wyborem Wykonawcy.&lt;/u&gt;&lt;br /&gt;&lt;/p&gt;&lt;p&gt;&lt;b&gt;&lt;br /&gt;&lt;/b&gt;&lt;/p&gt;&lt;p&gt;&lt;b&gt;W przypadku pytań: &lt;/b&gt;&lt;/p&gt;&lt;p&gt;- merytorycznych, proszę o kontakt za pośrednictwem przycisku w prawym, dolnym rogu formularza "&lt;b&gt;Wyślij wiadomość&lt;/b&gt;" lub pod adresem &lt;b&gt;zaopatrzenie@kpec.bydgoszcz.pl &lt;/b&gt;&lt;/p&gt;&lt;p&gt;- związanych z obsługą platformy, proszę o kontakt z Centrum Wsparcia Klienta platformy zakupowej Open Nexus pod nr &lt;b&gt;22 101 02 02&lt;/b&gt;, czynnym od poniedziałku do piątku w godzinach &lt;b&gt;7:00 do 17:00.&lt;/b&gt;&lt;/p&gt;&lt;p&gt;&lt;b&gt;Oficjalnym potwierdzeniem chęci realizacji zamówienia przez Zamawiającego jest wysłanie zamówienia lub podpisanie umowy. 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</si>
</sst>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5f9ed129c2c630a932fc4975da9a992.pdf" TargetMode="External"/><Relationship Id="rId_hyperlink_2" Type="http://schemas.openxmlformats.org/officeDocument/2006/relationships/hyperlink" Target="https://platformazakupowa.pl/file/get_new/21688964b439a2bdb0a031d6210c5757.docx" TargetMode="External"/><Relationship Id="rId_hyperlink_3" Type="http://schemas.openxmlformats.org/officeDocument/2006/relationships/hyperlink" Target="https://platformazakupowa.pl/file/get_new/8bb948ec41ef153bbd98113a77e41893.pdf" TargetMode="External"/><Relationship Id="rId_hyperlink_4" Type="http://schemas.openxmlformats.org/officeDocument/2006/relationships/hyperlink" Target="https://platformazakupowa.pl/file/get_new/17d0030ee9b54c45f16297c5f9f0d683.docx" TargetMode="External"/><Relationship Id="rId_hyperlink_5" Type="http://schemas.openxmlformats.org/officeDocument/2006/relationships/hyperlink" Target="https://platformazakupowa.pl/file/get_new/4a28bc8f7008682b49f3b73319ce0825.pdf" TargetMode="External"/><Relationship Id="rId_hyperlink_6" Type="http://schemas.openxmlformats.org/officeDocument/2006/relationships/hyperlink" Target="https://platformazakupowa.pl/file/get_new/cebf716ba5ea1772601e5cbcf9c84e5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0"/>
  <sheetViews>
    <sheetView tabSelected="1" workbookViewId="0" showGridLines="true" showRowColHeaders="1">
      <selection activeCell="E50" sqref="E5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1296387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4274583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4274584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4274585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4274586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4274587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2287458</v>
      </c>
      <c r="C14" s="6" t="s">
        <v>26</v>
      </c>
      <c r="D14" s="6" t="s">
        <v>27</v>
      </c>
      <c r="E14" s="6">
        <v>138.0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2287459</v>
      </c>
      <c r="C15" s="6" t="s">
        <v>31</v>
      </c>
      <c r="D15" s="6" t="s">
        <v>27</v>
      </c>
      <c r="E15" s="6">
        <v>90.0</v>
      </c>
      <c r="F15" s="6" t="s">
        <v>32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2287460</v>
      </c>
      <c r="C16" s="6" t="s">
        <v>33</v>
      </c>
      <c r="D16" s="6" t="s">
        <v>27</v>
      </c>
      <c r="E16" s="6">
        <v>40.0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2287461</v>
      </c>
      <c r="C17" s="6" t="s">
        <v>34</v>
      </c>
      <c r="D17" s="6" t="s">
        <v>27</v>
      </c>
      <c r="E17" s="6">
        <v>40.0</v>
      </c>
      <c r="F17" s="6" t="s">
        <v>32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2287462</v>
      </c>
      <c r="C18" s="6" t="s">
        <v>35</v>
      </c>
      <c r="D18" s="6" t="s">
        <v>27</v>
      </c>
      <c r="E18" s="6">
        <v>100.0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2287463</v>
      </c>
      <c r="C19" s="6" t="s">
        <v>34</v>
      </c>
      <c r="D19" s="6" t="s">
        <v>27</v>
      </c>
      <c r="E19" s="6">
        <v>100.0</v>
      </c>
      <c r="F19" s="6" t="s">
        <v>32</v>
      </c>
      <c r="G19" s="14"/>
      <c r="H19" s="13" t="s">
        <v>29</v>
      </c>
      <c r="I19" s="11" t="s">
        <v>30</v>
      </c>
    </row>
    <row r="20" spans="1:27">
      <c r="A20" s="6">
        <v>7</v>
      </c>
      <c r="B20" s="6">
        <v>2287464</v>
      </c>
      <c r="C20" s="6" t="s">
        <v>36</v>
      </c>
      <c r="D20" s="6" t="s">
        <v>27</v>
      </c>
      <c r="E20" s="6">
        <v>153.0</v>
      </c>
      <c r="F20" s="6" t="s">
        <v>28</v>
      </c>
      <c r="G20" s="14"/>
      <c r="H20" s="13" t="s">
        <v>29</v>
      </c>
      <c r="I20" s="11" t="s">
        <v>30</v>
      </c>
    </row>
    <row r="21" spans="1:27">
      <c r="A21" s="6">
        <v>8</v>
      </c>
      <c r="B21" s="6">
        <v>2287465</v>
      </c>
      <c r="C21" s="6" t="s">
        <v>34</v>
      </c>
      <c r="D21" s="6" t="s">
        <v>27</v>
      </c>
      <c r="E21" s="6">
        <v>153.0</v>
      </c>
      <c r="F21" s="6" t="s">
        <v>32</v>
      </c>
      <c r="G21" s="14"/>
      <c r="H21" s="13" t="s">
        <v>29</v>
      </c>
      <c r="I21" s="11" t="s">
        <v>30</v>
      </c>
    </row>
    <row r="22" spans="1:27">
      <c r="A22" s="6">
        <v>9</v>
      </c>
      <c r="B22" s="6">
        <v>2287466</v>
      </c>
      <c r="C22" s="6" t="s">
        <v>37</v>
      </c>
      <c r="D22" s="6" t="s">
        <v>27</v>
      </c>
      <c r="E22" s="6">
        <v>74.0</v>
      </c>
      <c r="F22" s="6" t="s">
        <v>28</v>
      </c>
      <c r="G22" s="14"/>
      <c r="H22" s="13" t="s">
        <v>29</v>
      </c>
      <c r="I22" s="11" t="s">
        <v>30</v>
      </c>
    </row>
    <row r="23" spans="1:27">
      <c r="A23" s="6">
        <v>10</v>
      </c>
      <c r="B23" s="6">
        <v>2287467</v>
      </c>
      <c r="C23" s="6" t="s">
        <v>34</v>
      </c>
      <c r="D23" s="6" t="s">
        <v>27</v>
      </c>
      <c r="E23" s="6">
        <v>74.0</v>
      </c>
      <c r="F23" s="6" t="s">
        <v>32</v>
      </c>
      <c r="G23" s="14"/>
      <c r="H23" s="13" t="s">
        <v>29</v>
      </c>
      <c r="I23" s="11" t="s">
        <v>30</v>
      </c>
    </row>
    <row r="24" spans="1:27">
      <c r="A24" s="6">
        <v>11</v>
      </c>
      <c r="B24" s="6">
        <v>2287468</v>
      </c>
      <c r="C24" s="6" t="s">
        <v>38</v>
      </c>
      <c r="D24" s="6" t="s">
        <v>27</v>
      </c>
      <c r="E24" s="6">
        <v>13.0</v>
      </c>
      <c r="F24" s="6" t="s">
        <v>28</v>
      </c>
      <c r="G24" s="14"/>
      <c r="H24" s="13" t="s">
        <v>29</v>
      </c>
      <c r="I24" s="11" t="s">
        <v>30</v>
      </c>
    </row>
    <row r="25" spans="1:27">
      <c r="A25" s="6">
        <v>12</v>
      </c>
      <c r="B25" s="6">
        <v>2287469</v>
      </c>
      <c r="C25" s="6" t="s">
        <v>34</v>
      </c>
      <c r="D25" s="6" t="s">
        <v>27</v>
      </c>
      <c r="E25" s="6">
        <v>13.0</v>
      </c>
      <c r="F25" s="6" t="s">
        <v>32</v>
      </c>
      <c r="G25" s="14"/>
      <c r="H25" s="13" t="s">
        <v>29</v>
      </c>
      <c r="I25" s="11" t="s">
        <v>30</v>
      </c>
    </row>
    <row r="26" spans="1:27">
      <c r="A26" s="6">
        <v>13</v>
      </c>
      <c r="B26" s="6">
        <v>2287470</v>
      </c>
      <c r="C26" s="6" t="s">
        <v>39</v>
      </c>
      <c r="D26" s="6" t="s">
        <v>27</v>
      </c>
      <c r="E26" s="6">
        <v>1.0</v>
      </c>
      <c r="F26" s="6" t="s">
        <v>28</v>
      </c>
      <c r="G26" s="14"/>
      <c r="H26" s="13" t="s">
        <v>29</v>
      </c>
      <c r="I26" s="11" t="s">
        <v>30</v>
      </c>
    </row>
    <row r="27" spans="1:27">
      <c r="A27" s="6">
        <v>14</v>
      </c>
      <c r="B27" s="6">
        <v>2287505</v>
      </c>
      <c r="C27" s="6" t="s">
        <v>34</v>
      </c>
      <c r="D27" s="6" t="s">
        <v>27</v>
      </c>
      <c r="E27" s="6">
        <v>1.0</v>
      </c>
      <c r="F27" s="6" t="s">
        <v>32</v>
      </c>
      <c r="G27" s="14"/>
      <c r="H27" s="13" t="s">
        <v>29</v>
      </c>
      <c r="I27" s="11" t="s">
        <v>30</v>
      </c>
    </row>
    <row r="28" spans="1:27">
      <c r="A28" s="6">
        <v>15</v>
      </c>
      <c r="B28" s="6">
        <v>2287506</v>
      </c>
      <c r="C28" s="6" t="s">
        <v>40</v>
      </c>
      <c r="D28" s="6" t="s">
        <v>27</v>
      </c>
      <c r="E28" s="6">
        <v>1.0</v>
      </c>
      <c r="F28" s="6" t="s">
        <v>28</v>
      </c>
      <c r="G28" s="14"/>
      <c r="H28" s="13" t="s">
        <v>29</v>
      </c>
      <c r="I28" s="11" t="s">
        <v>30</v>
      </c>
    </row>
    <row r="29" spans="1:27">
      <c r="A29" s="6">
        <v>16</v>
      </c>
      <c r="B29" s="6">
        <v>2287507</v>
      </c>
      <c r="C29" s="6" t="s">
        <v>34</v>
      </c>
      <c r="D29" s="6" t="s">
        <v>27</v>
      </c>
      <c r="E29" s="6">
        <v>1.0</v>
      </c>
      <c r="F29" s="6" t="s">
        <v>32</v>
      </c>
      <c r="G29" s="14"/>
      <c r="H29" s="13" t="s">
        <v>29</v>
      </c>
      <c r="I29" s="11" t="s">
        <v>30</v>
      </c>
    </row>
    <row r="30" spans="1:27">
      <c r="A30" s="6">
        <v>17</v>
      </c>
      <c r="B30" s="6">
        <v>2287508</v>
      </c>
      <c r="C30" s="6" t="s">
        <v>41</v>
      </c>
      <c r="D30" s="6" t="s">
        <v>27</v>
      </c>
      <c r="E30" s="6">
        <v>2.0</v>
      </c>
      <c r="F30" s="6" t="s">
        <v>28</v>
      </c>
      <c r="G30" s="14"/>
      <c r="H30" s="13" t="s">
        <v>29</v>
      </c>
      <c r="I30" s="11" t="s">
        <v>30</v>
      </c>
    </row>
    <row r="31" spans="1:27">
      <c r="A31" s="6">
        <v>18</v>
      </c>
      <c r="B31" s="6">
        <v>2287510</v>
      </c>
      <c r="C31" s="6" t="s">
        <v>34</v>
      </c>
      <c r="D31" s="6" t="s">
        <v>27</v>
      </c>
      <c r="E31" s="6">
        <v>2.0</v>
      </c>
      <c r="F31" s="6" t="s">
        <v>32</v>
      </c>
      <c r="G31" s="14"/>
      <c r="H31" s="13" t="s">
        <v>29</v>
      </c>
      <c r="I31" s="11" t="s">
        <v>30</v>
      </c>
    </row>
    <row r="32" spans="1:27">
      <c r="A32" s="6">
        <v>19</v>
      </c>
      <c r="B32" s="6">
        <v>2287512</v>
      </c>
      <c r="C32" s="6" t="s">
        <v>42</v>
      </c>
      <c r="D32" s="6" t="s">
        <v>27</v>
      </c>
      <c r="E32" s="6">
        <v>1.0</v>
      </c>
      <c r="F32" s="6" t="s">
        <v>28</v>
      </c>
      <c r="G32" s="14"/>
      <c r="H32" s="13" t="s">
        <v>29</v>
      </c>
      <c r="I32" s="11" t="s">
        <v>30</v>
      </c>
    </row>
    <row r="33" spans="1:27">
      <c r="A33" s="6">
        <v>20</v>
      </c>
      <c r="B33" s="6">
        <v>2287513</v>
      </c>
      <c r="C33" s="6" t="s">
        <v>43</v>
      </c>
      <c r="D33" s="6" t="s">
        <v>27</v>
      </c>
      <c r="E33" s="6">
        <v>2.0</v>
      </c>
      <c r="F33" s="6" t="s">
        <v>28</v>
      </c>
      <c r="G33" s="14"/>
      <c r="H33" s="13" t="s">
        <v>29</v>
      </c>
      <c r="I33" s="11" t="s">
        <v>30</v>
      </c>
    </row>
    <row r="34" spans="1:27">
      <c r="A34" s="6">
        <v>21</v>
      </c>
      <c r="B34" s="6">
        <v>2287514</v>
      </c>
      <c r="C34" s="6" t="s">
        <v>44</v>
      </c>
      <c r="D34" s="6" t="s">
        <v>27</v>
      </c>
      <c r="E34" s="6">
        <v>2.0</v>
      </c>
      <c r="F34" s="6" t="s">
        <v>28</v>
      </c>
      <c r="G34" s="14"/>
      <c r="H34" s="13" t="s">
        <v>29</v>
      </c>
      <c r="I34" s="11" t="s">
        <v>30</v>
      </c>
    </row>
    <row r="35" spans="1:27">
      <c r="A35" s="6">
        <v>22</v>
      </c>
      <c r="B35" s="6">
        <v>2287515</v>
      </c>
      <c r="C35" s="6" t="s">
        <v>45</v>
      </c>
      <c r="D35" s="6" t="s">
        <v>27</v>
      </c>
      <c r="E35" s="6">
        <v>2.0</v>
      </c>
      <c r="F35" s="6" t="s">
        <v>28</v>
      </c>
      <c r="G35" s="14"/>
      <c r="H35" s="13" t="s">
        <v>29</v>
      </c>
      <c r="I35" s="11" t="s">
        <v>30</v>
      </c>
    </row>
    <row r="36" spans="1:27">
      <c r="F36" s="6" t="s">
        <v>46</v>
      </c>
      <c r="G36">
        <f>SUMPRODUCT(E14:E35, G14:G35)</f>
      </c>
    </row>
    <row r="38" spans="1:27">
      <c r="A38" s="3" t="s">
        <v>47</v>
      </c>
      <c r="B38" s="8"/>
      <c r="C38" s="8"/>
      <c r="D38" s="8"/>
      <c r="E38" s="9"/>
      <c r="F38" s="15"/>
    </row>
    <row r="39" spans="1:27">
      <c r="A39" s="6" t="s">
        <v>5</v>
      </c>
      <c r="B39" s="6" t="s">
        <v>0</v>
      </c>
      <c r="C39" s="6" t="s">
        <v>48</v>
      </c>
      <c r="D39" s="5" t="s">
        <v>49</v>
      </c>
      <c r="E39" s="17"/>
      <c r="F39" s="15"/>
    </row>
    <row r="40" spans="1:27">
      <c r="A40" s="1">
        <v>1</v>
      </c>
      <c r="B40" s="1">
        <v>1296387</v>
      </c>
      <c r="C40" s="1" t="s">
        <v>50</v>
      </c>
      <c r="D40" s="16" t="s">
        <v>51</v>
      </c>
      <c r="E40" s="16"/>
    </row>
    <row r="41" spans="1:27">
      <c r="A41" s="1">
        <v>2</v>
      </c>
      <c r="B41" s="1">
        <v>1296387</v>
      </c>
      <c r="C41" s="1" t="s">
        <v>50</v>
      </c>
      <c r="D41" s="16" t="s">
        <v>52</v>
      </c>
      <c r="E41" s="16"/>
    </row>
    <row r="42" spans="1:27">
      <c r="A42" s="1">
        <v>3</v>
      </c>
      <c r="B42" s="1">
        <v>1296387</v>
      </c>
      <c r="C42" s="1" t="s">
        <v>50</v>
      </c>
      <c r="D42" s="16" t="s">
        <v>53</v>
      </c>
      <c r="E42" s="16"/>
    </row>
    <row r="43" spans="1:27">
      <c r="A43" s="1">
        <v>4</v>
      </c>
      <c r="B43" s="1">
        <v>1296387</v>
      </c>
      <c r="C43" s="1" t="s">
        <v>50</v>
      </c>
      <c r="D43" s="16" t="s">
        <v>54</v>
      </c>
      <c r="E43" s="16"/>
    </row>
    <row r="44" spans="1:27">
      <c r="A44" s="1">
        <v>5</v>
      </c>
      <c r="B44" s="1">
        <v>1296387</v>
      </c>
      <c r="C44" s="1" t="s">
        <v>50</v>
      </c>
      <c r="D44" s="16" t="s">
        <v>55</v>
      </c>
      <c r="E44" s="16"/>
    </row>
    <row r="45" spans="1:27">
      <c r="A45" s="1">
        <v>6</v>
      </c>
      <c r="B45" s="1">
        <v>1296387</v>
      </c>
      <c r="C45" s="1" t="s">
        <v>50</v>
      </c>
      <c r="D45" s="16" t="s">
        <v>56</v>
      </c>
      <c r="E45" s="16"/>
    </row>
    <row r="49" spans="1:27">
      <c r="A49" s="3" t="s">
        <v>50</v>
      </c>
      <c r="B49" s="8"/>
      <c r="C49" s="8"/>
      <c r="D49" s="8"/>
      <c r="E49" s="18"/>
      <c r="F49" s="15"/>
    </row>
    <row r="50" spans="1:27">
      <c r="A50" s="10" t="s">
        <v>57</v>
      </c>
      <c r="B50" s="8"/>
      <c r="C50" s="8"/>
      <c r="D50" s="8"/>
      <c r="E50" s="18"/>
      <c r="F5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8:E38"/>
    <mergeCell ref="D39:E39"/>
    <mergeCell ref="D40:E40"/>
    <mergeCell ref="D41:E41"/>
    <mergeCell ref="D42:E42"/>
    <mergeCell ref="D43:E43"/>
    <mergeCell ref="D44:E44"/>
    <mergeCell ref="D45:E45"/>
    <mergeCell ref="A49:E49"/>
    <mergeCell ref="A50:E50"/>
  </mergeCells>
  <dataValidations count="3">
    <dataValidation type="decimal" errorStyle="stop" operator="between" allowBlank="1" showDropDown="1" showInputMessage="1" showErrorMessage="1" errorTitle="Error" error="Nieprawidłowa wartość" sqref="G14:G3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3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35">
      <formula1>"PLN,EUR,"</formula1>
    </dataValidation>
  </dataValidations>
  <hyperlinks>
    <hyperlink ref="D40" r:id="rId_hyperlink_1"/>
    <hyperlink ref="D41" r:id="rId_hyperlink_2"/>
    <hyperlink ref="D42" r:id="rId_hyperlink_3"/>
    <hyperlink ref="D43" r:id="rId_hyperlink_4"/>
    <hyperlink ref="D44" r:id="rId_hyperlink_5"/>
    <hyperlink ref="D45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2026-04-19T09:33:30+02:00</dcterms:created>
  <dcterms:modified xsi:type="dcterms:W3CDTF">2026-04-19T09:33:30+02:00</dcterms:modified>
  <dc:title>Untitled Spreadsheet</dc:title>
  <dc:description/>
  <dc:subject/>
  <cp:keywords/>
  <cp:category/>
</cp:coreProperties>
</file>