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<sst xmlns="http://schemas.openxmlformats.org/spreadsheetml/2006/main" uniqueCount="60">
  <si>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</si>
  <si>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</si>
  <si>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</si>
  <si>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Remont istniejącego obiektu mostowego na potoku Biały Dunajec w ciągu drogi powiatowej nr 1646K Skrzypne-Szaflary-Ostrowsko w km 9+130 w miejscowości Szaflary.</t>
  </si>
  <si>
    <t>Komentarz do całej oferty:</t>
  </si>
  <si>
    <t>LP</t>
  </si>
  <si>
    <t>Kryterium</t>
  </si>
  <si>
    <t>Opis</t>
  </si>
  <si>
    <t>Twoja propozycja/komentarz</t>
  </si>
  <si>
    <t>Wzór umowy</t>
  </si>
  <si>
    <t>Wymagana akceptacja wzoru umowy stanowiącego załącznik nr 2. Proszę potwierdzić
wpisując "Akceptuję</t>
  </si>
  <si>
    <t>Oferent oświadcza, że wypełnił obowiązki informacyjne przewidziane w art. 13 lub 14 rozporządzenia RODO– wobec osób fizycznych, od których dane osobowe bezpośrednio lub pośrednio pozyskał w celu ubiegania się o udzielenie zamówienia publicznego</t>
  </si>
  <si>
    <t>Wymagana odpowiedź „TAK” lub „NIE”</t>
  </si>
  <si>
    <t>Podwykonawstwo</t>
  </si>
  <si>
    <t>Proszę potwierdzić podwykonawstwo wpisując „TAK” lub „NIE”</t>
  </si>
  <si>
    <t>Oświadczenie sankcyjne</t>
  </si>
  <si>
    <t>Oferent podlega wykluczeniu z postępowania na podstawie art.7 ust.1 ustawy z dnia 13
kwietnia 2022 r. o szczególnych rozwiązaniach w zakresie przeciwdziałania wspieraniu
agresji na Ukrainę oraz służących ochronie bezpieczeństwa narodowego. Wymagana
odpowiedź „TAK” lub „NIE”. W przypadku odpowiedzi „TAK” oferta nie zostanie przyjęta jako
sprzeczna z niniejszym zaproszeniem i nie będzie ona podlegała ocenie przez
Zamawiającego</t>
  </si>
  <si>
    <t>Przeprowadzono wizję w terenie</t>
  </si>
  <si>
    <t>NAZWA TOWARU / USŁUGI</t>
  </si>
  <si>
    <t>OPIS</t>
  </si>
  <si>
    <t>ILOŚĆ</t>
  </si>
  <si>
    <t>JM</t>
  </si>
  <si>
    <t>Cena/JM</t>
  </si>
  <si>
    <t>VAT</t>
  </si>
  <si>
    <t>WALUTA</t>
  </si>
  <si>
    <t>KNNR 1 0202-08 analogia</t>
  </si>
  <si>
    <t>Roboty ziemne wykonywane koparkami podsiębiernymi o poj. łyżki 0.60 m3 w gr. kat. III-IV z transp. urobku na odl.do 1 km sam. samowyład - roboty ziemne wykonywane w korycie potoku</t>
  </si>
  <si>
    <t>m^3</t>
  </si>
  <si>
    <t>23%</t>
  </si>
  <si>
    <t>PLN</t>
  </si>
  <si>
    <t>KNR 2-33 0808-06</t>
  </si>
  <si>
    <t>Naprawa mostów trwałych; mechaniczne rozebranie konstrukcji mostowych żelbetowych - częściowe podpory  nr 3</t>
  </si>
  <si>
    <t>KNR 2-14 1213-01</t>
  </si>
  <si>
    <t>Wiercenie otworu w żelbecie poziomo z lądu o głębokości do 25 cm (1 otwór = 1 szt.)</t>
  </si>
  <si>
    <t>szt.</t>
  </si>
  <si>
    <t>analiza indywidualna</t>
  </si>
  <si>
    <t>Obsadzenie kotew stalowych zespolenia w korpusie podpory nr 3</t>
  </si>
  <si>
    <t>KNR 2-33 0211-03</t>
  </si>
  <si>
    <t>Demontaż łożysk o masie do 2.0 t</t>
  </si>
  <si>
    <t>KNR 2-33 0712-03 analogia</t>
  </si>
  <si>
    <t>Przygotowanie poziomych i pionowych powierzchni elementów mostów pod izolacje - wyrównanie zaprawą nierówności - podlewka z zaprawy niskoskurczowej pod łożyska Krotność = 6; 0,8*0,8</t>
  </si>
  <si>
    <t>m^2</t>
  </si>
  <si>
    <t>KNR 2-33 0211-01 analogia</t>
  </si>
  <si>
    <t>Montaż łożysk o masie do 2.0 t - nośność 0,75MN - elastomerowe wielokierunkowoprzesówne</t>
  </si>
  <si>
    <t>KNNR 10 0401-08</t>
  </si>
  <si>
    <t>Wykonanie nadwodnego narzutu kamiennego luzem z brzegu - średnia gr. głazów kamiennych - 1.00 m</t>
  </si>
  <si>
    <t>KNNR 10 0401-08 analiza indywidualna</t>
  </si>
  <si>
    <t>Wykonanie nadwodnego narzutu kamiennego luzem z brzegu - transport technologiczny</t>
  </si>
  <si>
    <t>KNNR 10 0203-03</t>
  </si>
  <si>
    <t>Betonowe umocnienie skarp i dna wykonywane z lądu (wypełnienie szczelin w narzucie ) beton hydrotechniczny C30/37</t>
  </si>
  <si>
    <t>Razem:</t>
  </si>
  <si>
    <t>Załączniki do postępowania</t>
  </si>
  <si>
    <t>Źródło</t>
  </si>
  <si>
    <t>Nazwa załącznika</t>
  </si>
  <si>
    <t>Warunki postępowania</t>
  </si>
  <si>
    <t>2026.2.19.Zaproszenie do złożenia oferty_Remont mostu Szaflary.pdf</t>
  </si>
  <si>
    <t>2026.2.19.Zał.1.Wzór umowy-remont mostu w Szaflarach.pdf</t>
  </si>
  <si>
    <t>2026.2.19.Zał.2.Przedmiar.pdf</t>
  </si>
  <si>
    <t>2026.2.16.Zał.3.Specyfikacje techniczne wykonania i odbioru robót budowlanych.pdf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</si>
  <si>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18 266 18 88&lt;/span&gt;&lt;/p&gt;&lt;p&gt;&lt;span&gt;-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</si>
</sst>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603138d653dd9e7075bfab5bbe3b06.pdf" TargetMode="External"/><Relationship Id="rId_hyperlink_2" Type="http://schemas.openxmlformats.org/officeDocument/2006/relationships/hyperlink" Target="https://platformazakupowa.pl/file/get_new/6bb6611ba6243968c68e15cb59b3cb36.pdf" TargetMode="External"/><Relationship Id="rId_hyperlink_3" Type="http://schemas.openxmlformats.org/officeDocument/2006/relationships/hyperlink" Target="https://platformazakupowa.pl/file/get_new/d8107ce531ca36eba402da63e96f956e.pdf" TargetMode="External"/><Relationship Id="rId_hyperlink_4" Type="http://schemas.openxmlformats.org/officeDocument/2006/relationships/hyperlink" Target="https://platformazakupowa.pl/file/get_new/0fb924414ea4aa4404f3343aeca577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4248695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4248696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4248697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4248698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4248717</v>
      </c>
      <c r="C10" s="6" t="s">
        <v>17</v>
      </c>
      <c r="D10" s="6" t="s">
        <v>12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2275517</v>
      </c>
      <c r="C14" s="6" t="s">
        <v>25</v>
      </c>
      <c r="D14" s="6" t="s">
        <v>26</v>
      </c>
      <c r="E14" s="6">
        <v>430.0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2275518</v>
      </c>
      <c r="C15" s="6" t="s">
        <v>30</v>
      </c>
      <c r="D15" s="6" t="s">
        <v>31</v>
      </c>
      <c r="E15" s="6">
        <v>16.0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2275519</v>
      </c>
      <c r="C16" s="6" t="s">
        <v>32</v>
      </c>
      <c r="D16" s="6" t="s">
        <v>33</v>
      </c>
      <c r="E16" s="6">
        <v>60.0</v>
      </c>
      <c r="F16" s="6" t="s">
        <v>34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2275520</v>
      </c>
      <c r="C17" s="6" t="s">
        <v>35</v>
      </c>
      <c r="D17" s="6" t="s">
        <v>36</v>
      </c>
      <c r="E17" s="6">
        <v>60.0</v>
      </c>
      <c r="F17" s="6" t="s">
        <v>34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2275521</v>
      </c>
      <c r="C18" s="6" t="s">
        <v>37</v>
      </c>
      <c r="D18" s="6" t="s">
        <v>38</v>
      </c>
      <c r="E18" s="6">
        <v>2.0</v>
      </c>
      <c r="F18" s="6" t="s">
        <v>34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2275522</v>
      </c>
      <c r="C19" s="6" t="s">
        <v>39</v>
      </c>
      <c r="D19" s="6" t="s">
        <v>40</v>
      </c>
      <c r="E19" s="6">
        <v>0.64</v>
      </c>
      <c r="F19" s="6" t="s">
        <v>41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2275523</v>
      </c>
      <c r="C20" s="6" t="s">
        <v>42</v>
      </c>
      <c r="D20" s="6" t="s">
        <v>43</v>
      </c>
      <c r="E20" s="6">
        <v>2.0</v>
      </c>
      <c r="F20" s="6" t="s">
        <v>34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2275524</v>
      </c>
      <c r="C21" s="6" t="s">
        <v>44</v>
      </c>
      <c r="D21" s="6" t="s">
        <v>45</v>
      </c>
      <c r="E21" s="6">
        <v>160.0</v>
      </c>
      <c r="F21" s="6" t="s">
        <v>27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2275525</v>
      </c>
      <c r="C22" s="6" t="s">
        <v>46</v>
      </c>
      <c r="D22" s="6" t="s">
        <v>47</v>
      </c>
      <c r="E22" s="6">
        <v>160.0</v>
      </c>
      <c r="F22" s="6" t="s">
        <v>27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2275526</v>
      </c>
      <c r="C23" s="6" t="s">
        <v>48</v>
      </c>
      <c r="D23" s="6" t="s">
        <v>49</v>
      </c>
      <c r="E23" s="6">
        <v>32.0</v>
      </c>
      <c r="F23" s="6" t="s">
        <v>27</v>
      </c>
      <c r="G23" s="14"/>
      <c r="H23" s="13" t="s">
        <v>28</v>
      </c>
      <c r="I23" s="11" t="s">
        <v>29</v>
      </c>
    </row>
    <row r="24" spans="1:27">
      <c r="F24" s="6" t="s">
        <v>50</v>
      </c>
      <c r="G24">
        <f>SUMPRODUCT(E14:E23, G14:G23)</f>
      </c>
    </row>
    <row r="26" spans="1:27">
      <c r="A26" s="3" t="s">
        <v>51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52</v>
      </c>
      <c r="D27" s="5" t="s">
        <v>53</v>
      </c>
      <c r="E27" s="17"/>
      <c r="F27" s="15"/>
    </row>
    <row r="28" spans="1:27">
      <c r="A28" s="1">
        <v>1</v>
      </c>
      <c r="B28" s="1">
        <v>1289115</v>
      </c>
      <c r="C28" s="1" t="s">
        <v>54</v>
      </c>
      <c r="D28" s="16" t="s">
        <v>55</v>
      </c>
      <c r="E28" s="16"/>
    </row>
    <row r="29" spans="1:27">
      <c r="A29" s="1">
        <v>2</v>
      </c>
      <c r="B29" s="1">
        <v>1289115</v>
      </c>
      <c r="C29" s="1" t="s">
        <v>54</v>
      </c>
      <c r="D29" s="16" t="s">
        <v>56</v>
      </c>
      <c r="E29" s="16"/>
    </row>
    <row r="30" spans="1:27">
      <c r="A30" s="1">
        <v>3</v>
      </c>
      <c r="B30" s="1">
        <v>1289115</v>
      </c>
      <c r="C30" s="1" t="s">
        <v>54</v>
      </c>
      <c r="D30" s="16" t="s">
        <v>57</v>
      </c>
      <c r="E30" s="16"/>
    </row>
    <row r="31" spans="1:27">
      <c r="A31" s="1">
        <v>4</v>
      </c>
      <c r="B31" s="1">
        <v>1289115</v>
      </c>
      <c r="C31" s="1" t="s">
        <v>54</v>
      </c>
      <c r="D31" s="16" t="s">
        <v>58</v>
      </c>
      <c r="E31" s="16"/>
    </row>
    <row r="35" spans="1:27">
      <c r="A35" s="3" t="s">
        <v>54</v>
      </c>
      <c r="B35" s="8"/>
      <c r="C35" s="8"/>
      <c r="D35" s="8"/>
      <c r="E35" s="18"/>
      <c r="F35" s="15"/>
    </row>
    <row r="36" spans="1:27">
      <c r="A36" s="10" t="s">
        <v>59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4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3">
      <formula1>"PLN,"</formula1>
    </dataValidation>
  </dataValidations>
  <hyperlinks>
    <hyperlink ref="D28" r:id="rId_hyperlink_1"/>
    <hyperlink ref="D29" r:id="rId_hyperlink_2"/>
    <hyperlink ref="D30" r:id="rId_hyperlink_3"/>
    <hyperlink ref="D3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2026-05-07T03:22:37+02:00</dcterms:created>
  <dcterms:modified xsi:type="dcterms:W3CDTF">2026-05-07T03:22:37+02:00</dcterms:modified>
  <dc:title>Untitled Spreadsheet</dc:title>
  <dc:description/>
  <dc:subject/>
  <cp:keywords/>
  <cp:category/>
</cp:coreProperties>
</file>