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<sst xmlns="http://schemas.openxmlformats.org/spreadsheetml/2006/main" uniqueCount="57">
  <si>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</si>
  <si>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</si>
  <si>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</si>
  <si>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Dostawa środków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</si>
  <si>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</si>
  <si>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</si>
  <si>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</si>
  <si>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</si>
  <si>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</si>
  <si>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</si>
  <si>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</si>
  <si>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</si>
  <si>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</si>
  <si>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</si>
  <si>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</si>
  <si>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</si>
  <si>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</si>
  <si>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</si>
  <si>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</si>
  <si>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</si>
  <si>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</si>
  <si>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</si>
  <si>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</si>
  <si>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</si>
  <si>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toaletowy </t>
  </si>
  <si>
    <t xml:space="preserve">Papier toaletowy – trzywarstwowy zapach rumiankowy,                         8 rolek w 1 opakowaniu (lub równoważna ilość 400 szt. łącznie)                                                       Charakterystyka produktu (1 rolka)
materiał - celuloza,                                                                               Warstwy: 3, Listki: 150
Rozmiar listka: nie mniej niż 12 cm x 9,5 cm
Tolerancja: ± 5%                                                                                 długość: nie mniej niż 18 m
Delikatne wzory rumianku. 
</t>
  </si>
  <si>
    <t>opak.</t>
  </si>
  <si>
    <t>23%</t>
  </si>
  <si>
    <t>PLN</t>
  </si>
  <si>
    <t>Ręczniki papierowe</t>
  </si>
  <si>
    <t>Ręczniki papierowe, kolor Biały, materiał: 100% celuloza, szerokość: 19 cm, średnica: 14cm,długość całkowita: nie mniej niż 50m, gofro-wane, dwuwarstwowe, bezzapachowe</t>
  </si>
  <si>
    <t>szt.</t>
  </si>
  <si>
    <t xml:space="preserve">Chusteczki higieniczne </t>
  </si>
  <si>
    <t>Chusteczki higieniczne bezzapachowe, miękkie 2 warstwowe,                  w pudełku  100 szt. – wyciągane</t>
  </si>
  <si>
    <t xml:space="preserve">Żel do toalety </t>
  </si>
  <si>
    <t>Żel do toalety WC 750ml zero kamienia substancja czynna: kwas solny 8 g/100 g, 5% niejonowe środki powierzchniowo czynne, kationowe środki powierzchniowo czynne, substancja zapachowa</t>
  </si>
  <si>
    <t xml:space="preserve">Worki na śmieci – zawiązywany, pojemność  60 l – gruba folia, wykonane z tworzywa sztucznego, z surowców pochodzących                   z recyklingu, minimum 16 sztuk w opakowaniu </t>
  </si>
  <si>
    <t>Płyn do mycia szyb</t>
  </si>
  <si>
    <t xml:space="preserve">Płyn do mycia szyb i luster  zielony – rozpylacz 750 ml. Skład alkohol + ocet + silikon. Zapach wiosenne kwiaty </t>
  </si>
  <si>
    <t>Płyn do naczyń</t>
  </si>
  <si>
    <t>Płyn do naczyń, pojemność minimum 900 ml. Zapach original, lemon, skład: composition: composition: Aqua, Dodecylobenzene Sulfonic Acid, Sodium Laureth Sulfate, Sodium Hydroxide, Tetrasodium EDTA, Propylene Glycol, Magnesium Sulfate Heptahydrate, Parfum (Citral, Geraniol, Limonene, Linalool) Mixture, Methylchloroisothiazolinone, Methylisothiazolinone, 2-Bromo-2-Nitropropane-1,3-Diol, Dye</t>
  </si>
  <si>
    <t xml:space="preserve">Patyczki zapachowe </t>
  </si>
  <si>
    <t xml:space="preserve">Patyczki zapachowe 25ml – zapach: białe kwiaty, jedwab z orientalną orchideą, jaśmin i frezja  </t>
  </si>
  <si>
    <t xml:space="preserve">Zawieszka do WC </t>
  </si>
  <si>
    <t>Zawieszka do WC 4 X 55 g. Skład: &amp;gt;30% anionowe środki po-wierzchniowo czynne, 5-15% niejonowe środki powierzchniowo czynne, kompozycja zapachowa (Alpha-Isomethyl Ionone, Coumarin, Limonene).</t>
  </si>
  <si>
    <t xml:space="preserve">Środek czyszczący w  sprayu </t>
  </si>
  <si>
    <t>Środek czyszczący w  sprayu o zapach EUKALIPTUS, pojemność mi-nimum 500 ml, antybakteryjny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</si>
  <si>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</si>
  <si>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</si>
  <si>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</si>
  <si>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</si>
  <si>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</si>
  <si>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</si>
  <si>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Oświadczenie oferenta.docx</t>
  </si>
  <si>
    <t>Załącznik nr 2 Oświadczenie o braku powiązań.docx</t>
  </si>
  <si>
    <t>Załącznik nr 3 Oświadczenie wykonawcy o niepodleganiu wykluczeniu.docx</t>
  </si>
  <si>
    <t>&lt;p&gt;&lt;span&gt;&lt;/span&gt;&lt;/p&gt;&lt;p&gt;
&lt;span&gt; &lt;/span&gt;&lt;span&gt;Nr referencyjny Zamawiającego&lt;/span&gt;&lt;span&gt; 
Nr ZP.26.1.1.2026&lt;/span&gt;&lt;/p&gt;&lt;p&gt;&lt;/p&gt;&lt;p&gt;&lt;span&gt; &lt;/span&gt;&lt;span&gt;                                                                                             &lt;/span&gt;&lt;span&gt;Starachowice, dnia 27.01.2026r.&lt;/span&gt;&lt;/p&gt;&lt;p&gt;&lt;span&gt; &lt;/span&gt;&lt;/p&gt;&lt;p&gt;&lt;a&gt;&lt;/a&gt;&lt;strong&gt;&lt;span&gt;ZAPYTANIE OFERTOWE &lt;span&gt;&lt;/span&gt;&lt;/span&gt;&lt;/strong&gt;&lt;/p&gt;&lt;p&gt;&lt;strong&gt;&lt;/strong&gt;&lt;/p&gt;&lt;strong&gt;&lt;/strong&gt;&lt;p&gt;&lt;br /&gt;&lt;/p&gt;&lt;p&gt;&lt;span&gt;dotyczy realizacji zamówienia publicznego pn. &lt;strong&gt;„Dostawa
środków czystości” &lt;/strong&gt;w ramach projektu „Świetlica na plus”. Projekt
współfinansowany ze środków Europejskiego Funduszu Społecznego Plus (EFS+) w
ramach programu regionalnego Fundusze Europejskie dla Świętokrzyskiego
2021-2027.&lt;/span&gt;&lt;a&gt;&lt;span&gt; Działanie 09.05
Wsparcie &lt;/span&gt;&lt;/a&gt;&lt;span&gt;rodzin oraz pieczy zastępczej, przeprowadzonego
 w trybie zapytania ofertowego zgodnie z
zasadą określoną w Wytycznych w zakresie kwalifikowalności wydatków na lata
2021-2027, Podrozdziale 3.2.1 pkt 1) ppkt a), na podstawie Regulaminu
wewnętrznego Centrum Usług Społecznych, oraz &lt;/span&gt;&lt;span&gt;z wyłączeniem przepisów ustawy z dnia 11 września 2019 roku Prawo
zamówień publicznych  (Dz. U. z 2024 r.
poz.1320 ze zm.) w związku z art. 2 ust. 1 pkt 1, gdyż wartość jest mniejsza
niż 170 000 złotych.&lt;/span&gt;&lt;/p&gt;&lt;p&gt;&lt;/p&gt;&lt;p&gt;&lt;strong&gt;&lt;span&gt; &lt;/span&gt;&lt;/strong&gt;&lt;/p&gt;&lt;p&gt;&lt;strong&gt;&lt;span&gt;1. ZAMAWIAJĄCY:&lt;/span&gt;&lt;/strong&gt;&lt;/p&gt;&lt;p&gt;&lt;strong&gt;&lt;/strong&gt;&lt;/p&gt;&lt;strong&gt;&lt;/strong&gt;&lt;p&gt;&lt;span&gt;Centrum Usług Społecznych  w Starachowicach&lt;/span&gt;&lt;/p&gt;&lt;p&gt;&lt;/p&gt;&lt;p&gt;&lt;span&gt;ul. Majówka 21a, 27-200 Starachowice &lt;/span&gt;&lt;/p&gt;&lt;p&gt;&lt;/p&gt;&lt;p&gt;&lt;span&gt;tel.: 41- 274-71-92&lt;/span&gt;&lt;/p&gt;&lt;p&gt;&lt;/p&gt;&lt;p&gt;&lt;span&gt;e-mail &lt;/span&gt;&lt;a href="mailto:sekretariat@cus.starachowice.eu"&gt;&lt;span&gt;sekretariat@cus.starachowice.eu&lt;/span&gt;&lt;/a&gt;&lt;span&gt;&lt;/span&gt;&lt;/p&gt;&lt;p&gt;&lt;/p&gt;&lt;p&gt;&lt;span&gt; &lt;/span&gt;&lt;/p&gt;&lt;p&gt;&lt;strong&gt;&lt;span&gt;2. PRZEDMIOT
ZAMÓWIENIA&lt;/span&gt;&lt;/strong&gt;&lt;/p&gt;&lt;p&gt;&lt;strong&gt;&lt;/strong&gt;&lt;/p&gt;&lt;strong&gt;&lt;/strong&gt;&lt;p&gt;&lt;span&gt;Przedmiotem
zamówienia jest dostawa środków
czystości do siedziby Zamawiającego, w ramach projektu „Świetlica na plus”
FESW.09.05-IZ.00-0029/23.&lt;strong&gt; &lt;/strong&gt;  &lt;/span&gt;&lt;/p&gt;&lt;p&gt;&lt;/p&gt;&lt;p&gt;&lt;span&gt;2.1. Oznaczenie wg. wspólnego słownika kodów CPV:&lt;/span&gt;&lt;/p&gt;&lt;p&gt;&lt;span&gt;    &lt;/span&gt;&lt;em&gt;&lt;span&gt;39830000-9– Środki
czyszczące&lt;/span&gt;&lt;/em&gt;&lt;/p&gt;&lt;p&gt;&lt;em&gt;&lt;span&gt;33700000-7
Produkty do pielęgnacji ciała&lt;/span&gt;&lt;/em&gt;&lt;/p&gt;&lt;p&gt;&lt;em&gt;&lt;/em&gt;&lt;/p&gt;&lt;em&gt;&lt;/em&gt;&lt;p&gt;&lt;em&gt;&lt;span&gt;33770000-8
Artykuły higieniczne z papieru&lt;/span&gt;&lt;/em&gt;&lt;/p&gt;&lt;p&gt;&lt;em&gt;&lt;/em&gt;&lt;/p&gt;&lt;em&gt;&lt;/em&gt;&lt;p&gt;&lt;em&gt;&lt;span&gt; &lt;/span&gt;&lt;/em&gt;&lt;/p&gt;&lt;p&gt;&lt;span&gt;2.2. Opis
przedmiotu zamówienia: &lt;/span&gt;&lt;/p&gt;&lt;p&gt;&lt;/p&gt;
  &lt;p&gt;&lt;strong&gt;&lt;span&gt;Lp.&lt;/span&gt;&lt;/strong&gt;&lt;span&gt;&lt;/span&gt;&lt;/p&gt;&lt;p&gt;&lt;/p&gt;
  &lt;p&gt;&lt;strong&gt;&lt;span&gt;Rodzaj artykułu&lt;/span&gt;&lt;/strong&gt;&lt;span&gt;&lt;/span&gt;&lt;/p&gt;&lt;p&gt;&lt;/p&gt;
  &lt;p&gt;&lt;strong&gt;&lt;span&gt;ilość&lt;/span&gt;&lt;/strong&gt;&lt;span&gt;&lt;/span&gt;&lt;/p&gt;&lt;p&gt;&lt;/p&gt;
  &lt;p&gt;&lt;span&gt;1.&lt;span&gt;   
  &lt;/span&gt;&lt;/span&gt;&lt;span&gt; &lt;/span&gt;&lt;/p&gt;
  &lt;p&gt;&lt;span&gt;Papier toaletowy – trzywarstwowy zapach
  rumiankowy,                         &lt;u&gt;8
  rolek w 1 opakowaniu&lt;/u&gt; (lub równoważna ilość 400 szt. łącznie)                                                      
  Charakterystyka produktu (1 rolka)&lt;br /&gt;
  materiał - celuloza,                                                                              
  Warstwy: 3, Listki: 150&lt;br /&gt;
  Rozmiar listka: nie mniej niż 12 cm x 9,5 cm&lt;br /&gt;
  Tolerancja: ± 5%                                                                                 długość:
  nie mniej niż 18 m&lt;br /&gt;
  Delikatne wzory rumianku. &lt;/span&gt;&lt;span&gt;&lt;/span&gt;&lt;/p&gt;&lt;p&gt;&lt;/p&gt;
  &lt;p&gt;&lt;span&gt;50 op.&lt;/span&gt;&lt;/p&gt;&lt;p&gt;&lt;/p&gt;
  &lt;p&gt;&lt;span&gt;2.&lt;span&gt;   
  &lt;/span&gt;&lt;/span&gt;&lt;span&gt; &lt;/span&gt;&lt;/p&gt;
  &lt;p&gt;&lt;span&gt;Ręczniki papierowe, &lt;/span&gt;&lt;span&gt;kolor Biały, materiał: 100% celuloza,&lt;/span&gt;&lt;span&gt; szerokość: 19 cm, średnica: 14cm,długość całkowita: nie mniej niż 50m,
  gofrowane, dwuwarstwowe, bezzapachowe&lt;/span&gt;&lt;span&gt;&lt;/span&gt;&lt;/p&gt;&lt;p&gt;&lt;/p&gt;
  &lt;p&gt;&lt;span&gt; 100 szt.&lt;/span&gt;&lt;/p&gt;&lt;p&gt;&lt;/p&gt;
  &lt;p&gt;&lt;span&gt;3.&lt;span&gt;   
  &lt;/span&gt;&lt;/span&gt;&lt;span&gt; &lt;/span&gt;&lt;/p&gt;
  &lt;p&gt;&lt;span&gt;Chusteczki higieniczne bezzapachowe, miękkie 2 warstwowe,                  w pudełku  100 szt. – wyciągane&lt;/span&gt;&lt;/p&gt;&lt;p&gt;&lt;/p&gt;
  &lt;p&gt;&lt;span&gt;50 szt. &lt;/span&gt;&lt;/p&gt;&lt;p&gt;&lt;/p&gt;
  &lt;p&gt;&lt;span&gt;4.&lt;span&gt;   
  &lt;/span&gt;&lt;/span&gt;&lt;span&gt; &lt;/span&gt;&lt;/p&gt;
  &lt;p&gt;&lt;span&gt;Żel do toalety WC 750ml &lt;/span&gt;&lt;span&gt;zero kamienia substancja czynna: kwas solny 8
  g/100 g, 5% niejonowe środki powierzchniowo czynne, kationowe środki
  powierzchniowo czynne, substancja zapachowa&lt;/span&gt;&lt;/p&gt;&lt;p&gt;&lt;/p&gt;
  &lt;p&gt;&lt;span&gt;15 szt.&lt;/span&gt;&lt;/p&gt;&lt;p&gt;&lt;/p&gt;
  &lt;p&gt;&lt;span&gt;( 5 różowy, 5 zielony,       5 niebieski &lt;/span&gt;&lt;/p&gt;&lt;p&gt;&lt;/p&gt;
  &lt;p&gt;&lt;span&gt;5.&lt;span&gt;   
  &lt;/span&gt;&lt;/span&gt;&lt;span&gt; &lt;/span&gt;&lt;/p&gt;
  &lt;p&gt;&lt;span&gt;Worki na śmieci – zawiązywany,
  pojemność  60 l – gruba folia, wykonane
  z tworzywa sztucznego, z surowców pochodzących                   z recyklingu, minimum 16
  sztuk w opakowaniu &lt;/span&gt;&lt;span&gt;&lt;/span&gt;&lt;/p&gt;&lt;p&gt;&lt;/p&gt;
  &lt;p&gt;&lt;span&gt;20 op.&lt;/span&gt;&lt;/p&gt;&lt;p&gt;&lt;/p&gt;
  &lt;p&gt;&lt;span&gt;6.&lt;span&gt;   
  &lt;/span&gt;&lt;/span&gt;&lt;span&gt; &lt;/span&gt;&lt;/p&gt;
  &lt;p&gt;&lt;span&gt;Płyn do mycia
  szyb i luster  zielony – rozpylacz 750
  ml. Skład alkohol + ocet + silikon. Zapach wiosenne kwiaty                     &lt;/span&gt;&lt;span&gt;&lt;/span&gt;&lt;/p&gt;&lt;p&gt;&lt;/p&gt;
  &lt;p&gt;&lt;span&gt;10 szt.&lt;/span&gt;&lt;/p&gt;&lt;p&gt;&lt;/p&gt;
  &lt;p&gt;&lt;span&gt;7.&lt;span&gt;   
  &lt;/span&gt;&lt;/span&gt;&lt;span&gt; &lt;/span&gt;&lt;/p&gt;
  &lt;p&gt;&lt;span&gt;Płyn do naczyń,
  pojemność minimum 900 ml. Zapach original, lemon, skład: composition:
  composition: Aqua, Dodecylobenzene Sulfonic Acid, Sodium Laureth Sulfate,
  Sodium Hydroxide, Tetrasodium EDTA, Propylene Glycol, Magnesium Sulfate
  Heptahydrate, Parfum (Citral, Geraniol, Limonene, Linalool) Mixture,
  Methylchloroisothiazolinone, Methylisothiazolinone, 2-Bromo-2-Nitropropane-1,3-Diol,
  Dye&lt;/span&gt;&lt;span&gt;&lt;/span&gt;&lt;/p&gt;&lt;p&gt;&lt;/p&gt;
  &lt;p&gt;&lt;span&gt;10 szt.&lt;/span&gt;&lt;/p&gt;&lt;p&gt;&lt;/p&gt;
  &lt;p&gt;&lt;span&gt;8.&lt;span&gt;    &lt;/span&gt;&lt;/span&gt;&lt;span&gt; &lt;/span&gt;&lt;/p&gt;
  &lt;p&gt;&lt;span&gt;Patyczki zapachowe 25ml – zapach:
  białe kwiaty, jedwab z orientalną orchideą, jaśmin i frezja  &lt;/span&gt;&lt;span&gt;&lt;/span&gt;&lt;/p&gt;&lt;p&gt;&lt;/p&gt;
  &lt;p&gt;&lt;span&gt;12 op.&lt;/span&gt;&lt;/p&gt;&lt;p&gt;&lt;/p&gt;
  &lt;p&gt;&lt;span&gt;9.&lt;span&gt;    &lt;/span&gt;&lt;/span&gt;&lt;span&gt; &lt;/span&gt;&lt;/p&gt;
  &lt;p&gt;&lt;span&gt;Zawieszka do WC 4 X 55 g.
  Skład: &amp;gt;30% anionowe środki powierzchniowo czynne, 5-15% niejonowe
  środki powierzchniowo czynne, kompozycja zapachowa (Alpha-Isomethyl Ionone,
  Coumarin, Limonene).&lt;/span&gt;&lt;span&gt;&lt;/span&gt;&lt;/p&gt;&lt;p&gt;&lt;/p&gt;
  &lt;p&gt;&lt;strong&gt;&lt;span&gt; &lt;/span&gt;&lt;/strong&gt;&lt;/p&gt;
  &lt;p&gt;&lt;span&gt;10 op.&lt;/span&gt;&lt;/p&gt;&lt;p&gt;&lt;/p&gt;
  &lt;p&gt;&lt;span&gt;10.&lt;span&gt;  &lt;/span&gt;&lt;/span&gt;&lt;span&gt; &lt;/span&gt;&lt;/p&gt;
  &lt;p&gt;&lt;span&gt;Środek czyszczący w  sprayu o zapach EUKALIPTUS, pojemność
  minimum 500 ml,&lt;/span&gt;&lt;span&gt; antybakteryjny&lt;/span&gt;&lt;span&gt;&lt;/span&gt;&lt;/p&gt;&lt;p&gt;&lt;/p&gt;
  &lt;p&gt;&lt;strong&gt;&lt;span&gt; &lt;/span&gt;&lt;/strong&gt;&lt;/p&gt;
  &lt;p&gt;&lt;span&gt;15 szt.&lt;/span&gt;&lt;/p&gt;&lt;p&gt;&lt;/p&gt;
&lt;p&gt;&lt;span&gt; &lt;/span&gt;&lt;/p&gt;&lt;p&gt;&lt;strong&gt;&lt;span&gt;3 . ZAMAWIAJĄCY WYMAGA:&lt;/span&gt;&lt;/strong&gt;&lt;/p&gt;&lt;p&gt;&lt;strong&gt;&lt;/strong&gt;&lt;/p&gt;&lt;strong&gt;&lt;/strong&gt;&lt;p&gt;&lt;span&gt;3.1. Wszystkie &lt;span&gt;oferowane artykuły muszą być fabrycznie nowe, bez
uszkodzeń.&lt;/span&gt;&lt;/span&gt;&lt;/p&gt;&lt;p&gt;&lt;/p&gt;&lt;p&gt;&lt;span&gt;3.2. Zamówienie
obejmuje: zakup, dostawę, wniesienie do &lt;/span&gt;&lt;span&gt;siedziby Zamawiającego, tj. Klub
Integracji Społecznej ul. Armii Krajowej 28 Galeria Skałka I piętro&lt;span&gt;&lt;/span&gt;&lt;/span&gt;&lt;/p&gt;&lt;p&gt;&lt;/p&gt;&lt;p&gt;&lt;span&gt; &lt;/span&gt;&lt;/p&gt;&lt;p&gt;&lt;/p&gt;&lt;p&gt;&lt;strong&gt;&lt;span&gt;4.
TERMIN WYKONANIA ZAMÓWIENIA: &lt;/span&gt;&lt;/strong&gt;&lt;/p&gt;&lt;p&gt;&lt;strong&gt;&lt;/strong&gt;&lt;/p&gt;&lt;strong&gt;&lt;/strong&gt;&lt;p&gt;&lt;span&gt;Maksymalny termin realizacji zamówienia to &lt;/span&gt;&lt;span&gt;7 dni
kalendarzowych &lt;span&gt;od daty złożenia
zamówienia przez Zamawiającego.&lt;/span&gt;&lt;/span&gt;&lt;/p&gt;&lt;p&gt;&lt;/p&gt;&lt;p&gt;&lt;span&gt; &lt;/span&gt;&lt;/p&gt;&lt;p&gt;&lt;strong&gt;&lt;span&gt;5.
WARUNKI UDZIAŁU W POSTĘPOWANIU&lt;/span&gt;&lt;/strong&gt;&lt;span&gt; &lt;/span&gt;&lt;/p&gt;&lt;p&gt;&lt;/p&gt;&lt;p&gt;&lt;span&gt;5.1. O udzielenie zamówienia mogą ubiegać się
Wykonawcy, którzy: &lt;/span&gt;&lt;/p&gt;&lt;p&gt;&lt;/p&gt;&lt;p&gt;&lt;span&gt;a) posiadają uprawnienia do prowadzenia
działalności lub czynności określonych przedmiotem zamówienia bądź
doświadczenie w zakresie objętym postępowaniem ofertowym,&lt;/span&gt;&lt;/p&gt;&lt;p&gt;&lt;/p&gt;&lt;p&gt;&lt;span&gt;b) posiadają niezbędną wiedzę i doświadczenie
oraz dysponują potencjałem technicznym i osobami zdolnymi do wykonania
zamówienia lub przedstawią pisemne zobowiązanie innych podmiotów do
udostępnienia potencjału technicznego i osób zdolnych do wykonania zamówienia. &lt;/span&gt;&lt;/p&gt;&lt;p&gt;&lt;/p&gt;&lt;p&gt;&lt;span&gt;c) znajdują się w sytuacji ekonomicznej i
finansowej zapewniającej wykonanie zamówienia, posiadają aktualny wpis do KRS
lub ewidencji działalności gospodarczej lub innego rejestru, z którego wynikać
będzie, że prowadzą działalność gospodarczą.&lt;/span&gt;&lt;/p&gt;&lt;p&gt;&lt;/p&gt;&lt;p&gt;&lt;span&gt; &lt;/span&gt;&lt;/p&gt;&lt;p&gt;&lt;span&gt;Na spełnienie warunku udziału w postępowaniu
zamawiający wymaga złożenia oświadczenia wg wzoru                         z załącznika nr 1 do zapytania ofertowego.&lt;/span&gt;&lt;/p&gt;&lt;p&gt;&lt;/p&gt;&lt;p&gt;&lt;strong&gt;&lt;span&gt; &lt;/span&gt;&lt;/strong&gt;&lt;/p&gt;&lt;p&gt;&lt;span&gt;5.2.
Wykluczeni zostaną wykonawcy powiązani z Zamawiającym osobowo lub kapitałowo.
Przez powiązania kapitałowe lub osobowe rozumie się wzajemne powiązania między
Zamawiającym lub osobami upoważnionymi do zaciągania zobowiązań w imieniu
Zamawiającego lub osobami wykonującym i w imieniu Zamawiającego czynności
związane z przygotowaniem i przeprowadzeniem procedury wyboru wykonawcy a
wykonawcą, polegające w szczególności na: &lt;/span&gt;&lt;/p&gt;&lt;p&gt;&lt;/p&gt;&lt;p&gt;&lt;span&gt;a)
uczestniczeniu w spółce jako wspólnik spółki cywilnej lub spółki osobowej,
posiadaniu co najmniej 10% udziałów lub akcji (o ile niższy próg nie wynika z
przepisów prawa), pełnieniu funkcji członka organu nadzorczego lub
zarządzającego, prokurenta, pełnomocnika, &lt;/span&gt;&lt;/p&gt;&lt;p&gt;&lt;/p&gt;&lt;p&gt;&lt;span&gt;b)
pozostawaniu w związku małżeńskim, w stosunku pokrewieństwa lub powinowactwa w
linii prostej, pokrewieństwa lub powinowactwa w linii bocznej do drugiego
stopnia, lub związaniu z tytułu przysposobienia, opieki lub kurateli albo
pozostawaniu we wspólnym pożyciu z wykonawcą, jego zastępcą prawnym lub
członkami organów zarządzających lub organów nadzorczych wykonawców
ubiegających się o udzielenie zamówienia, &lt;/span&gt;&lt;/p&gt;&lt;p&gt;&lt;/p&gt;&lt;p&gt;&lt;span&gt;c)
pozostawaniu z wykonawcą w takim stosunku prawnym lub faktycznym, że istnieje
uzasadniona wątpliwość co do ich bezstronności lub niezależności w związku z
postępowaniem o udzielenie zamówienia.&lt;/span&gt;&lt;/p&gt;&lt;p&gt;&lt;/p&gt;&lt;p&gt;&lt;span&gt; &lt;/span&gt;&lt;/p&gt;&lt;p&gt;&lt;span&gt;Ocena spełnienia powyższych warunków nastąpi
na podstawie złożonego oświadczenia – wzór załącznik nr 2 do zapytania
ofertowego.&lt;/span&gt;&lt;/p&gt;&lt;p&gt;&lt;/p&gt;&lt;p&gt;&lt;span&gt; &lt;/span&gt;&lt;/p&gt;&lt;p&gt;&lt;span&gt;5.3. Z postępowania o udzielenie zamówienia
publicznego wyklucza się zgodnie z art. 7 ust. 1 ustawy z dnia 13 kwietnia 2022
r. o szczególnych rozwiązaniach w
zakresie przeciwdziałania wspieraniu agresji na Ukrainę oraz służących ochronie
bezpieczeństwa narodowego, z &lt;/span&gt;&lt;span&gt;postępowania
o udzielenie zamówienia publicznego lub konkursu prowadzonego na podstawie
ustawy Pzp wyklucza się:&lt;/span&gt;&lt;span&gt;&lt;/span&gt;&lt;/p&gt;&lt;p&gt;&lt;/p&gt;&lt;p&gt;&lt;span&gt;a) wykonawcę oraz uczestnika konkursu
wymienionego w wykazach określonych w rozporządzeniu 765/2006 i rozporządzeniu
269/2014 albo wpisanego na listę na podstawie decyzji w sprawie wpisu na listę
rozstrzygającej o zastosowaniu środka, o którym mowa w art. 1 pkt 3; &lt;/span&gt;&lt;/p&gt;&lt;p&gt;&lt;/p&gt;&lt;p&gt;&lt;span&gt;b) wykonawcę oraz uczestnika konkursu, którego
beneficjentem rzeczywistym w rozumieniu ustawy z dnia  1 marca 2018 r. o przeciwdziałaniu
praniu pieniędzy oraz finansowaniu terroryzmu (Dz. U. z 2022 r. poz. 593, z
późn. zmianami) jest osoba wymieniona w wykazach określonych w rozporządzeniu
765/2006 i rozporządzeniu 269/2014 albo wpisana na listę lub będąca takim
beneficjentem rzeczywistym od dnia 24 lutego 2022 r., o ile została wpisana na
listę na podstawie decyzji w sprawie wpisu na listę rozstrzygającej o
zastosowaniu środka, o którym mowa w art. 1 pkt 3;&lt;/span&gt;&lt;/p&gt;&lt;p&gt;&lt;/p&gt;&lt;p&gt;&lt;span&gt;c) wykonawcę oraz uczestnika konkursu, którego
jednostką dominującą w rozumieniu art. 3 ust. 1 pkt 37 ustawy z dnia 29
września 1994 r. o rachunkowości (Dz. U. z 2023 r. poz. 120 i 295) jest podmiot
wymieniony w wykazach określonych w rozporządzeniu 765/2006 i rozporządzeniu
269/2014 albo wpisany na listę lub będący taką jednostką dominującą od dnia 24
lutego 2022 r., o ile został wpisany na listę na podstawie decyzji w sprawie
wpisu na listę rozstrzygającej o zastosowaniu środka, o którym mowa w art. 1
pkt 3&lt;/span&gt;. &lt;/p&gt;&lt;p&gt;&lt;/p&gt;&lt;p&gt;&lt;span&gt; &lt;/span&gt;&lt;/p&gt;&lt;p&gt;&lt;span&gt;Ocena spełnienia powyższych warunków nastąpi
na podstawie złożonego oświadczenia – wzór załącznik nr 3 do zapytania
ofertowego.&lt;/span&gt;&lt;/p&gt;&lt;p&gt;&lt;/p&gt;&lt;p&gt;&lt;span&gt; &lt;/span&gt;&lt;/p&gt;&lt;p&gt;&lt;strong&gt;&lt;span&gt; &lt;/span&gt;&lt;/strong&gt;&lt;strong&gt;&lt;span&gt;6. OPIS KRYTERIÓW I SPOSOBU OCENY OFERTY&lt;/span&gt;&lt;/strong&gt;&lt;/p&gt;&lt;p&gt;&lt;span&gt;Oferta
musi zawierać ostateczną, sumaryczną cenę obejmującą wszystkie koszty z
uwzględnieniem wszystkich opłat i podatków ewentualnych upustów i rabatów oraz
innych kosztów w tym dostawy przedmiotu zamówienia. &lt;/span&gt;&lt;/p&gt;&lt;p&gt;&lt;/p&gt;&lt;p&gt;&lt;span&gt;Przy
wyborze oferty Zamawiający będzie brał pod uwagę kryterium cenowe&lt;/span&gt;&lt;/p&gt;&lt;p&gt;&lt;/p&gt;&lt;p&gt;&lt;span&gt;Kryterium
wyboru oferty:&lt;/span&gt;&lt;/p&gt;&lt;p&gt;&lt;/p&gt;&lt;p&gt;&lt;span&gt; a.  100
% - cena oferty brutto.&lt;/span&gt;&lt;/p&gt;&lt;p&gt;&lt;/p&gt;&lt;p&gt;&lt;span&gt;    Ocena tego kryterium zostanie obliczona wg
następującego wzoru:&lt;/span&gt;&lt;/p&gt;&lt;p&gt;&lt;/p&gt;&lt;p&gt;&lt;span&gt; &lt;/span&gt;&lt;/p&gt;&lt;p&gt;&lt;span&gt;    cena brutto najtańszej oferty&lt;/span&gt;&lt;/p&gt;&lt;p&gt;&lt;/p&gt;&lt;p&gt;&lt;span&gt;    ----------------------------------------- x
100 %&lt;/span&gt;&lt;/p&gt;&lt;p&gt;&lt;/p&gt;&lt;p&gt;&lt;span&gt;    cena brutto badanej oferty&lt;/span&gt;&lt;/p&gt;&lt;p&gt;&lt;/p&gt;&lt;p&gt;&lt;span&gt; &lt;/span&gt;&lt;/p&gt;&lt;p&gt;&lt;span&gt;6.1  Zamawiający uzna i wybierze, jako
najkorzystniejszą ofertę z najwyższą liczbą punktów.&lt;/span&gt;&lt;/p&gt;&lt;p&gt;&lt;/p&gt;&lt;p&gt;&lt;span&gt;6.2 Zamawiający może w toku
badania i oceny ofert żądać od Wykonawców wyjaśnień dotyczących treści
złożonych ofert.&lt;/span&gt;&lt;/p&gt;&lt;p&gt;&lt;/p&gt;&lt;p&gt;&lt;span&gt;6.3 Zamawiający może wezwać
Wykonawcę do uzupełnienia brakujących oświadczeń lub dokumentów lub poprawienia
oświadczeń lub dokumentów zawierających błędy.&lt;/span&gt;&lt;/p&gt;&lt;p&gt;&lt;/p&gt;&lt;p&gt;&lt;span&gt;6.4 Zamawiający ma prawo
anulować postępowanie, jeśli w jego ramach wpłyną jedynie oferty, które
zawierają cenę brutto wyższą niż kwota, którą dysponuje Zamawiający na
realizację usługi. Z tego tytułu Wykonawcy nie przysługują żadne roszczenia
przeciwko Zamawiającemu.&lt;/span&gt;&lt;/p&gt;&lt;p&gt;&lt;/p&gt;&lt;p&gt;&lt;span&gt;6.5 Jeżeli cena w ofercie
zawierającej najniższą cenę, przewyższa możliwości finansowe Zamawiającego,
Zamawiający zastrzega sobie możliwość negocjacji tejże ceny, pod warunkiem
wyrażenia na to zgody przez Wykonawcę. &lt;/span&gt;&lt;/p&gt;&lt;p&gt;&lt;/p&gt;&lt;p&gt;&lt;strong&gt;&lt;span&gt; &lt;/span&gt;&lt;/strong&gt;&lt;/p&gt;&lt;p&gt;&lt;strong&gt;&lt;span&gt;7. SPOSÓB PRZYGOTOWANIA I ZŁOŻENIA OFERTY
&lt;/span&gt;&lt;/strong&gt;&lt;/p&gt;&lt;p&gt;&lt;strong&gt;&lt;/strong&gt;&lt;/p&gt;&lt;strong&gt;&lt;/strong&gt;&lt;p&gt;&lt;span&gt;7.1 Wykonawcy zobowiązani są zapoznać się
dokładnie z informacjami zawartymi w zapytaniu ofertowym &lt;br /&gt;
i przygotować ofertę zgodnie z wymaganiami określonymi w tym dokumencie.&lt;/span&gt;&lt;/p&gt;&lt;p&gt;&lt;/p&gt;&lt;p&gt;&lt;span&gt;7.2 Podane&lt;span&gt; &lt;/span&gt;ceny
muszą uwzględniać wszystkie koszty związane z realizacją zamówienia i nie mogą
ulec zmianie w trakcie trwania umowy. Wykonawca przedstawi w ofercie cenę
całkowitą netto i brutto obejmującą całość przedmiotu zamówienia, podając ją w
zapisie liczbowym i słownie. Cena oferowana musi zawierać wszystkie koszty
związane z realizacją zadania, w tym podatek VAT w ustawowej wysokości, a także
inne koszty niezbędne do zrealizowania zamówienia. Cena oferty musi być
wyrażona w PLN.&lt;/span&gt;&lt;/p&gt;&lt;p&gt;&lt;/p&gt;&lt;p&gt;&lt;span&gt;7.3 
Zamawiający nie dopuszcza składania ofert częściowych.&lt;/span&gt;&lt;/p&gt;&lt;p&gt;&lt;/p&gt;&lt;p&gt;&lt;span&gt;7.4 Oferta wraz z załącznikami musi być
sporządzona w języku polskim (każdy dokument złożony w języku innym iż polski
musi być złożony wraz z tłumaczeniem na język polski). &lt;/span&gt;&lt;/p&gt;&lt;p&gt;&lt;/p&gt;&lt;p&gt;&lt;span&gt;7.5 Wykonawca może złożyć w prowadzonym
postępowaniu wyłącznie jedną ofertę. &lt;/span&gt;&lt;/p&gt;&lt;p&gt;&lt;/p&gt;&lt;p&gt;&lt;span&gt;7.6. Ofertę należy złożyć za pomocą dostępnego
portalu openNexus wraz z wymaganymi załącznikami.&lt;/span&gt;&lt;/p&gt;&lt;p&gt;&lt;/p&gt;&lt;p&gt;&lt;span&gt;7.7. Nie dopuszcza się składania ofert za
pomocą faxu, poczty elektronicznej, poczty tradycyjnej, kurierem, osobiście.&lt;/span&gt;&lt;/p&gt;&lt;p&gt;&lt;/p&gt;&lt;p&gt;&lt;span&gt;7.8.  Wszystkie
koszty związane z realizacją niniejszego zamówienia powinny być skalkulowane w
cenie oferty. &lt;/span&gt;&lt;/p&gt;&lt;p&gt;&lt;/p&gt;&lt;p&gt;&lt;span&gt;7.9.    Na
każdym etapie postępowania Zamawiający może wezwać oferenta do
wyjaśnień/uzupełnień oferty. &lt;/span&gt;&lt;/p&gt;&lt;p&gt;&lt;/p&gt;&lt;p&gt;&lt;span&gt;7.10. Termin składania ofert upływa &lt;strong&gt;&lt;span&gt;02.02.2026 r. do godz. 8.00.
&lt;/span&gt;&lt;/strong&gt;&lt;span&gt;Oferty złożone po tym
terminie zostaną odrzucone.&lt;/span&gt;&lt;/span&gt;&lt;/p&gt;&lt;p&gt;&lt;/p&gt;&lt;p&gt;&lt;span&gt;7.11.  Otwarcie
ofert nastąpi &lt;strong&gt;02.02.2026 r. o godz. 8:05.&lt;/strong&gt;&lt;/span&gt;&lt;/p&gt;&lt;p&gt;&lt;strong&gt;&lt;/strong&gt;&lt;/p&gt;&lt;strong&gt;&lt;/strong&gt;&lt;p&gt;&lt;span&gt; &lt;/span&gt;&lt;span&gt; &lt;/span&gt;&lt;/p&gt;&lt;p&gt;&lt;strong&gt;&lt;span&gt;8.  INFORMACJE
DOTYCZĄCE WARUNKÓW PŁATNOŚCI &lt;/span&gt;&lt;/strong&gt;&lt;/p&gt;&lt;p&gt;&lt;strong&gt;&lt;/strong&gt;&lt;/p&gt;&lt;strong&gt;&lt;/strong&gt;&lt;p&gt;&lt;span&gt;Zapłata
nastąpi przelewem na rachunek bankowy Wykonawcy za pośrednictwem metody
podzielonej płatności (MPP, split payment) w terminie 21 dni od daty doręczenia
Zamawiającemu prawidłowo wystawionej faktury. Ponadto w związku z centralizacją
VAT Wykonawca wystawi fakturę, na której po stronie Zamawiającego będą widniały
dwa podmioty, tj.&lt;/span&gt;&lt;/p&gt;&lt;p&gt;&lt;/p&gt;&lt;p&gt;&lt;span&gt;nabywca:&lt;/span&gt;&lt;/p&gt;&lt;p&gt;&lt;/p&gt;&lt;p&gt;&lt;strong&gt;&lt;span&gt;Gmina Starachowice ul. Radomska 45, 27-200
Starachowice NIP 664-19-09-150 &lt;/span&gt;&lt;/strong&gt;&lt;/p&gt;&lt;p&gt;&lt;strong&gt;&lt;/strong&gt;&lt;/p&gt;&lt;strong&gt;&lt;/strong&gt;&lt;p&gt;&lt;span&gt;odbiorca:&lt;/span&gt;&lt;/p&gt;&lt;p&gt;&lt;/p&gt;&lt;p&gt;&lt;strong&gt;&lt;span&gt;Centrum Usług Społecznych w Starachowicach ul. Majówka
21A, 27-200 Starachowice NIP 664 10 35 461. &lt;/span&gt;&lt;/strong&gt;&lt;span&gt;&lt;/span&gt;&lt;/p&gt;&lt;p&gt;&lt;/p&gt;&lt;p&gt;&lt;span&gt; &lt;/span&gt;&lt;strong&gt;&lt;span&gt; &lt;/span&gt;&lt;/strong&gt;&lt;/p&gt;&lt;p&gt;&lt;strong&gt;&lt;span&gt;9.
INFORMACJE DODATKOWE&lt;/span&gt;&lt;/strong&gt;&lt;/p&gt;&lt;p&gt;&lt;strong&gt;&lt;/strong&gt;&lt;/p&gt;&lt;strong&gt;&lt;/strong&gt;&lt;p&gt;&lt;span&gt; &lt;/span&gt;&lt;/p&gt;&lt;p&gt;&lt;/p&gt;&lt;p&gt;&lt;span&gt;9.1.
Zamawiający zastrzega sobie prawo unieważnienia postępowania bez podania
przyczyny. &lt;/span&gt;&lt;/p&gt;&lt;p&gt;&lt;/p&gt;&lt;p&gt;&lt;span&gt;    9.2. Zamawiający zastrzega sobie prawo do
zmiany treści niniejszego zapytania. Jeżeli zmiany będą mogły   mieć wpływ na treść składanych w postępowaniu
ofert Zamawiający przedłuży termin składania ofert o czym poinformuje stosownym
komunikatem platformie zakupowej openNexus.&lt;/span&gt;&lt;/p&gt;&lt;p&gt;&lt;/p&gt;&lt;p&gt;&lt;span&gt;9.3.
Zamawiający przewiduje płatność po dokonaniu odbioru. &lt;/span&gt;&lt;/p&gt;&lt;p&gt;&lt;/p&gt;&lt;p&gt;&lt;span&gt;9.4. Zapytania
w zakresie przedmiotu zamówienia należy kierować do zamawiającego poprzez stronę
internetową platformy zakupowej openNexus.&lt;span&gt;&lt;/span&gt;&lt;/span&gt;&lt;/p&gt;&lt;p&gt;&lt;/p&gt;&lt;p&gt;&lt;span&gt; &lt;/span&gt;&lt;/p&gt;&lt;p&gt;&lt;strong&gt;&lt;span&gt;Osoby wyznaczone przez Zamawiającego do kontaktów w
sprawie zapytania ofertowego:&lt;/span&gt;&lt;/strong&gt;&lt;/p&gt;&lt;p&gt;&lt;strong&gt;&lt;/strong&gt;&lt;/p&gt;&lt;strong&gt;&lt;/strong&gt;&lt;p&gt;&lt;span&gt;Część merytoryczna: Pani Irmina Senderowska mail: irmina.senderowska.@cus.starachowice.eu&lt;/span&gt;&lt;/p&gt;&lt;p&gt;&lt;/p&gt;&lt;p&gt;&lt;span&gt;Część
proceduralna: Pani Agnieszka Celuch mail: agnieszka.celuch@cus.starachowice.eu&lt;/span&gt;&lt;/p&gt;&lt;p&gt;&lt;/p&gt;&lt;p&gt;&lt;strong&gt;&lt;span&gt; &lt;/span&gt;&lt;/strong&gt;&lt;/p&gt;&lt;p&gt;&lt;strong&gt;&lt;span&gt;10.   Załączniki:&lt;/span&gt;&lt;/strong&gt;&lt;/p&gt;&lt;p&gt;&lt;strong&gt;&lt;/strong&gt;&lt;/p&gt;&lt;strong&gt;&lt;/strong&gt;&lt;p&gt;&lt;span&gt;10.1. Załącznik nr 1 - Oświadczenie wykonawcy
o niepodleganiu wykluczeniu&lt;/span&gt;&lt;/p&gt;&lt;p&gt;&lt;/p&gt;&lt;p&gt;&lt;span&gt;10.2. Załącznik nr 2 – Oświadczenie oferenta&lt;/span&gt;&lt;/p&gt;&lt;p&gt;&lt;/p&gt;&lt;p&gt;&lt;span&gt;10.3. Załącznik nr 3 – Oświadczenie o braku
powiązań&lt;/span&gt;&lt;/p&gt;&lt;p&gt;&lt;/p&gt;&lt;p&gt;&lt;span&gt; &lt;/span&gt;&lt;/p&gt;&lt;p&gt;&lt;strong&gt;&lt;span&gt; &lt;/span&gt;&lt;/strong&gt;&lt;/p&gt;&lt;p&gt;&lt;/p&gt;&lt;p&gt; &lt;/p&gt;&lt;p&gt;                     ZATWIERDZIŁ:&lt;/p&gt;&lt;p&gt;&lt;/p&gt;&lt;p&gt;                      DYREKTOR &lt;/p&gt;&lt;p&gt;&lt;/p&gt;&lt;p&gt;             Centrum Usług Społecznych&lt;/p&gt;&lt;p&gt;&lt;/p&gt;&lt;p&gt;                   w Starachowicach&lt;/p&gt;&lt;p&gt;&lt;/p&gt;&lt;p&gt;                                   /-/&lt;/p&gt;&lt;p&gt;&lt;/p&gt;&lt;p&gt;
&lt;/p&gt;&lt;p&gt;                  mgr Wioletta Grosicka &lt;strong&gt;&lt;span&gt;&lt;/span&gt;&lt;/strong&gt;&lt;/p&gt;&lt;p&gt;&lt;strong&gt;&lt;/strong&gt;&lt;/p&gt;&lt;strong&gt;&lt;/strong&gt;&lt;p&gt;&lt;span&gt;&lt;br /&gt;&lt;/span&gt;&lt;/p&gt;&lt;p&gt;&lt;span&gt;&lt;br /&gt;&lt;/span&gt;&lt;/p&gt;&lt;p&gt;&lt;span&gt;&lt;br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</si>
</sst>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9b1790fba8ea5f194d0dab7f7145a5.pdf" TargetMode="External"/><Relationship Id="rId_hyperlink_2" Type="http://schemas.openxmlformats.org/officeDocument/2006/relationships/hyperlink" Target="https://platformazakupowa.pl/file/get_new/7dd99b501d7f56cf8e554fa5cf294c25.docx" TargetMode="External"/><Relationship Id="rId_hyperlink_3" Type="http://schemas.openxmlformats.org/officeDocument/2006/relationships/hyperlink" Target="https://platformazakupowa.pl/file/get_new/d6b7cfba9b9dd75d838309996181a14b.docx" TargetMode="External"/><Relationship Id="rId_hyperlink_4" Type="http://schemas.openxmlformats.org/officeDocument/2006/relationships/hyperlink" Target="https://platformazakupowa.pl/file/get_new/af9674bb06aa05ab7ff2aee169d509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4119842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4119843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4119844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4119845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2210379</v>
      </c>
      <c r="C13" s="6" t="s">
        <v>24</v>
      </c>
      <c r="D13" s="6" t="s">
        <v>25</v>
      </c>
      <c r="E13" s="6">
        <v>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2210389</v>
      </c>
      <c r="C14" s="6" t="s">
        <v>29</v>
      </c>
      <c r="D14" s="6" t="s">
        <v>30</v>
      </c>
      <c r="E14" s="6">
        <v>100.0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2210390</v>
      </c>
      <c r="C15" s="6" t="s">
        <v>32</v>
      </c>
      <c r="D15" s="6" t="s">
        <v>33</v>
      </c>
      <c r="E15" s="6">
        <v>50.0</v>
      </c>
      <c r="F15" s="6" t="s">
        <v>31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2210391</v>
      </c>
      <c r="C16" s="6" t="s">
        <v>34</v>
      </c>
      <c r="D16" s="6" t="s">
        <v>35</v>
      </c>
      <c r="E16" s="6">
        <v>15.0</v>
      </c>
      <c r="F16" s="6" t="s">
        <v>31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2210392</v>
      </c>
      <c r="C17" s="6" t="s">
        <v>36</v>
      </c>
      <c r="D17" s="6" t="s">
        <v>36</v>
      </c>
      <c r="E17" s="6">
        <v>20.0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2210393</v>
      </c>
      <c r="C18" s="6" t="s">
        <v>37</v>
      </c>
      <c r="D18" s="6" t="s">
        <v>38</v>
      </c>
      <c r="E18" s="6">
        <v>10.0</v>
      </c>
      <c r="F18" s="6" t="s">
        <v>31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2210394</v>
      </c>
      <c r="C19" s="6" t="s">
        <v>39</v>
      </c>
      <c r="D19" s="6" t="s">
        <v>40</v>
      </c>
      <c r="E19" s="6">
        <v>10.0</v>
      </c>
      <c r="F19" s="6" t="s">
        <v>31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2210395</v>
      </c>
      <c r="C20" s="6" t="s">
        <v>41</v>
      </c>
      <c r="D20" s="6" t="s">
        <v>42</v>
      </c>
      <c r="E20" s="6">
        <v>12.0</v>
      </c>
      <c r="F20" s="6" t="s">
        <v>31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2210396</v>
      </c>
      <c r="C21" s="6" t="s">
        <v>43</v>
      </c>
      <c r="D21" s="6" t="s">
        <v>44</v>
      </c>
      <c r="E21" s="6">
        <v>10.0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2210397</v>
      </c>
      <c r="C22" s="6" t="s">
        <v>45</v>
      </c>
      <c r="D22" s="6" t="s">
        <v>46</v>
      </c>
      <c r="E22" s="6">
        <v>15.0</v>
      </c>
      <c r="F22" s="6" t="s">
        <v>31</v>
      </c>
      <c r="G22" s="14"/>
      <c r="H22" s="13" t="s">
        <v>27</v>
      </c>
      <c r="I22" s="11" t="s">
        <v>28</v>
      </c>
    </row>
    <row r="23" spans="1:27">
      <c r="F23" s="6" t="s">
        <v>47</v>
      </c>
      <c r="G23">
        <f>SUMPRODUCT(E13:E22, G13:G22)</f>
      </c>
    </row>
    <row r="25" spans="1:27">
      <c r="A25" s="3" t="s">
        <v>48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49</v>
      </c>
      <c r="D26" s="5" t="s">
        <v>50</v>
      </c>
      <c r="E26" s="17"/>
      <c r="F26" s="15"/>
    </row>
    <row r="27" spans="1:27">
      <c r="A27" s="1">
        <v>1</v>
      </c>
      <c r="B27" s="1">
        <v>1252776</v>
      </c>
      <c r="C27" s="1" t="s">
        <v>51</v>
      </c>
      <c r="D27" s="16" t="s">
        <v>52</v>
      </c>
      <c r="E27" s="16"/>
    </row>
    <row r="28" spans="1:27">
      <c r="A28" s="1">
        <v>2</v>
      </c>
      <c r="B28" s="1">
        <v>1252776</v>
      </c>
      <c r="C28" s="1" t="s">
        <v>51</v>
      </c>
      <c r="D28" s="16" t="s">
        <v>53</v>
      </c>
      <c r="E28" s="16"/>
    </row>
    <row r="29" spans="1:27">
      <c r="A29" s="1">
        <v>3</v>
      </c>
      <c r="B29" s="1">
        <v>1252776</v>
      </c>
      <c r="C29" s="1" t="s">
        <v>51</v>
      </c>
      <c r="D29" s="16" t="s">
        <v>54</v>
      </c>
      <c r="E29" s="16"/>
    </row>
    <row r="30" spans="1:27">
      <c r="A30" s="1">
        <v>4</v>
      </c>
      <c r="B30" s="1">
        <v>1252776</v>
      </c>
      <c r="C30" s="1" t="s">
        <v>51</v>
      </c>
      <c r="D30" s="16" t="s">
        <v>55</v>
      </c>
      <c r="E30" s="16"/>
    </row>
    <row r="34" spans="1:27">
      <c r="A34" s="3" t="s">
        <v>51</v>
      </c>
      <c r="B34" s="8"/>
      <c r="C34" s="8"/>
      <c r="D34" s="8"/>
      <c r="E34" s="18"/>
      <c r="F34" s="15"/>
    </row>
    <row r="35" spans="1:27">
      <c r="A35" s="10" t="s">
        <v>56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2026-02-20T21:41:16+01:00</dcterms:created>
  <dcterms:modified xsi:type="dcterms:W3CDTF">2026-02-20T21:41:16+01:00</dcterms:modified>
  <dc:title>Untitled Spreadsheet</dc:title>
  <dc:description/>
  <dc:subject/>
  <cp:keywords/>
  <cp:category/>
</cp:coreProperties>
</file>