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<sst xmlns="http://schemas.openxmlformats.org/spreadsheetml/2006/main" uniqueCount="82">
  <si>
    <t>ID</t>
  </si>
  <si>
    <t>Oferta na:</t>
  </si>
  <si>
    <t>pl</t>
  </si>
  <si>
    <t xml:space="preserve">Asortyment komputerowy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</si>
  <si>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</si>
  <si>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</si>
  <si>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</si>
  <si>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</si>
  <si>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</si>
  <si>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</si>
  <si>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</si>
  <si>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</si>
  <si>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</si>
  <si>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</si>
  <si>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</si>
  <si>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</si>
  <si>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CISCO nexus 9000</t>
  </si>
  <si>
    <t>szt.</t>
  </si>
  <si>
    <t>23%</t>
  </si>
  <si>
    <t>PLN</t>
  </si>
  <si>
    <t>QSFP 40 G 40 km</t>
  </si>
  <si>
    <t>QSFP 40 G 10 km</t>
  </si>
  <si>
    <t>SFP eth 10/100/1000</t>
  </si>
  <si>
    <t>kabel DAC 5m</t>
  </si>
  <si>
    <t>Przełacznik Cisco 3850 12 S</t>
  </si>
  <si>
    <t>WS-C2960X-48LPS-L</t>
  </si>
  <si>
    <t>882658554384,wraz z licencja universal k9, refurby</t>
  </si>
  <si>
    <t>WS-C2960S-48LPS-L</t>
  </si>
  <si>
    <t>882658337451,wraz z licencja universal k9, refurby</t>
  </si>
  <si>
    <t>C9200L-48P-4X</t>
  </si>
  <si>
    <t>889728170192,wraz z licencja universal k9, refurby</t>
  </si>
  <si>
    <t>IE-2000-4TS-G-B</t>
  </si>
  <si>
    <t>882658495540,wraz z licencja universal k9, refurby</t>
  </si>
  <si>
    <t>IE-2000-8TC-G-B</t>
  </si>
  <si>
    <t>882658495434,wraz z licencja universal k9, refurby</t>
  </si>
  <si>
    <t>WS-C3650-24TS-E</t>
  </si>
  <si>
    <t>882658593468,wraz z licencja universal k9, refurby</t>
  </si>
  <si>
    <t>WS-C3750G-12S-E</t>
  </si>
  <si>
    <t>746320812526,wraz z licencja universal k9, refurby</t>
  </si>
  <si>
    <t>WS-C3750G-24TS-E1U</t>
  </si>
  <si>
    <t>660163106782,wraz z licencja universal k9, refurby</t>
  </si>
  <si>
    <t>Cisco WS-C3850-12S-E</t>
  </si>
  <si>
    <t>882658684616,wraz z licencja universal k9, refurby</t>
  </si>
  <si>
    <t>Aruba IAP 103</t>
  </si>
  <si>
    <t>WS-C3750-48TS</t>
  </si>
  <si>
    <t>5051749144093,wraz z licencja universal k9, refurby</t>
  </si>
  <si>
    <t>WS-C3750V2-48TS-S</t>
  </si>
  <si>
    <t>689719454665,wraz z licencja universal k9, refurby</t>
  </si>
  <si>
    <t>kabel DAC 1m</t>
  </si>
  <si>
    <t>4053162363892,Kompatybilność CISCO</t>
  </si>
  <si>
    <t>kabel DAC 2m</t>
  </si>
  <si>
    <t>882658545030,Kompatybilność CISCO</t>
  </si>
  <si>
    <t>Kabel DAC 3m</t>
  </si>
  <si>
    <t>5714590002584,Kompatybilność CISCO</t>
  </si>
  <si>
    <t>kabel DAC 7m</t>
  </si>
  <si>
    <t>882658338847,Kompatybilność CISCO</t>
  </si>
  <si>
    <t>kabel DAC 10m</t>
  </si>
  <si>
    <t>65030874847,Kompatybilność CISCO</t>
  </si>
  <si>
    <t>Moduł SFP WDM 1,25Gbps, 1310/1550nm, single mode, 20km, LC, DOM, para Extralink SFP 1.25G - Kompatybilność CISCO !</t>
  </si>
  <si>
    <t>5902560366204,Kompatybilność CISCO</t>
  </si>
  <si>
    <t>QSFP 40 G 20 km</t>
  </si>
  <si>
    <t>5903689635011,Kompatybilność CISCO</t>
  </si>
  <si>
    <t>QSFP 40G 150m MM</t>
  </si>
  <si>
    <t>10037332248623,Kompatybilność CISCO</t>
  </si>
  <si>
    <t>SFP MM 1G 850 150m</t>
  </si>
  <si>
    <t>783555069639,Kompatybilność CISCO</t>
  </si>
  <si>
    <t>SFP SM 1GB 10km dowolne jednakowa para</t>
  </si>
  <si>
    <t>882658262791,Kompatybilność CISCO</t>
  </si>
  <si>
    <t>SFP SM 10GB 10km dowolne jednakowa para</t>
  </si>
  <si>
    <t>4054318495757,Kompatybilność CISCO</t>
  </si>
  <si>
    <t>SFP MM 10G 850 150m</t>
  </si>
  <si>
    <t>810039076736,Kompatybilność CISCO</t>
  </si>
  <si>
    <t>Razem:</t>
  </si>
  <si>
    <t>Załączniki do postępowania</t>
  </si>
  <si>
    <t>Źródło</t>
  </si>
  <si>
    <t>Nazwa załącznika</t>
  </si>
  <si>
    <t>Warunki postępowania</t>
  </si>
  <si>
    <t>Oświadczenie o wykluczeniu.pdf</t>
  </si>
  <si>
    <t>AQ-RODO_RCP-31-1 (1).docx</t>
  </si>
  <si>
    <t>UMOWA DOSTAWY nr.docx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</si>
  <si>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</si>
  <si>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pre-wrap;"&gt;&lt;br&gt;&lt;/span&gt;&lt;span style="font-family: Calibri, sans-serif; font-size: 11pt;"&gt;Poznań , dnia 28.05.2025 r.&lt;/span&gt;&lt;/p&gt;
&lt;p class="MsoNormal"&gt;&lt;span style="font-size:11.0pt;font-family:&amp;quot;Calibri&amp;quot;,sans-serif;
mso-ascii-theme-font:minor-latin;mso-hansi-theme-font:minor-latin;mso-bidi-theme-font:
minor-latin"&gt;&amp;nbsp;&lt;/span&gt;&lt;/p&gt;
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
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
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
&lt;h2 style="margin-left:0cm;text-indent:0cm;mso-list:none;tab-stops:35.4pt"&gt;&lt;a name="_Toc157999639"&gt;&lt;/a&gt;&lt;a name="_Toc157999977"&gt;&lt;em&gt;&lt;span style="font-size:11.0pt;font-family:&amp;quot;Calibri&amp;quot;,sans-serif;
mso-ascii-theme-font:minor-latin;mso-hansi-theme-font:minor-latin;mso-bidi-theme-font:
minor-latin;font-weight:normal"&gt;Komórka Organizacyjna&lt;/span&gt;&lt;/em&gt;&lt;/a&gt;&lt;em&gt;&lt;span style="font-size:11.0pt;font-family:&amp;quot;Calibri&amp;quot;,sans-serif;mso-ascii-theme-font:
minor-latin;mso-hansi-theme-font:minor-latin;mso-bidi-theme-font:minor-latin;
font-weight:normal"&gt;&lt;o:p&gt;&lt;/o:p&gt;&lt;/span&gt;&lt;/em&gt;&lt;/h2&gt;
&lt;p class="MsoNormal"&gt;&lt;span style="font-size:11.0pt;font-family:&amp;quot;Calibri&amp;quot;,sans-serif;
mso-ascii-theme-font:minor-latin;mso-hansi-theme-font:minor-latin;mso-bidi-theme-font:
minor-latin"&gt;EZ&lt;o:p&gt;&lt;/o:p&gt;&lt;/span&gt;&lt;/p&gt;
&lt;h1 align="center" style="text-align:center"&gt;&lt;a name="_Toc157999640"&gt;&lt;/a&gt;&lt;a name="_Toc157999978"&gt;&lt;em&gt;&lt;u&gt;&lt;span style="font-size:11.0pt;font-family:
&amp;quot;Calibri&amp;quot;,sans-serif;mso-ascii-theme-font:minor-latin;mso-hansi-theme-font:
minor-latin;mso-bidi-theme-font:minor-latin"&gt;ZAPROSZENIE DO SKŁADANIA OFERT&lt;/span&gt;&lt;/u&gt;&lt;/em&gt;&lt;/a&gt;&lt;em&gt;&lt;u&gt;&lt;span style="font-size:11.0pt;font-family:
&amp;quot;Calibri&amp;quot;,sans-serif;mso-ascii-theme-font:minor-latin;mso-hansi-theme-font:
minor-latin;mso-bidi-theme-font:minor-latin"&gt;&lt;o:p&gt;&lt;/o:p&gt;&lt;/span&gt;&lt;/u&gt;&lt;/em&gt;&lt;/h1&gt;
&lt;p class="MsoNormal"&gt;&lt;strong&gt;&lt;span style="font-size:11.0pt;font-family:&amp;quot;Calibri&amp;quot;,sans-serif;mso-ascii-theme-font:
minor-latin;mso-hansi-theme-font:minor-latin;mso-bidi-theme-font:minor-latin"&gt;&amp;nbsp;&lt;/span&gt;&lt;/strong&gt;&lt;/p&gt;
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zakupu:&amp;nbsp;&amp;nbsp;&amp;nbsp; &lt;/span&gt;&lt;/strong&gt;&lt;strong&gt;&lt;span style="font-size:9.0pt;font-family:&amp;quot;Arial&amp;quot;,sans-serif;mso-fareast-font-family:
Calibri;mso-fareast-theme-font:minor-latin;color:black;mso-fareast-language:
EN-US"&gt;Asortyment &amp;nbsp;komputerowy &lt;/span&gt;&lt;/strong&gt;&lt;strong&gt;&lt;span style="font-size:11.0pt;font-family:
&amp;quot;Calibri&amp;quot;,sans-serif;mso-ascii-theme-font:minor-latin;mso-hansi-theme-font:
minor-latin;mso-bidi-theme-font:minor-latin"&gt;&lt;o:p&gt;&lt;/o:p&gt;&lt;/span&gt;&lt;/strong&gt;&lt;/p&gt;
&lt;p class="MsoNormal"&gt;&lt;span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color:black;mso-fareast-language:EN-US"&gt;&amp;nbsp;&lt;/span&gt;&lt;/p&gt;
&lt;p class="MsoListParagraphCxSpFirst" style="margin-left:18.0pt;mso-add-space:
auto;text-indent:-18.0pt;mso-list:l0 level1 lfo2;tab-stops:list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przez Aquanet Spółka Akcyjna, do których nie mają zastosowania przepisy Ustawy
Prawo zamówień publicznych dostępny na stronie :&lt;o:p&gt;&lt;/o:p&gt;&lt;/span&gt;&lt;/strong&gt;&lt;/p&gt;
&lt;p class="MsoListParagraphCxSpLast" style="margin-left:18.0pt;mso-add-space:auto;
text-indent:17.4pt"&gt;&lt;a href="https://www.aquanet.pl/dla-biznesu/aktualne-przetargi/" target="_blank" title="https://www.aquanet.pl/dla-biznesu/aktualne-przetargi/"&gt;&lt;span style="font-size:11.0pt;font-family:&amp;quot;Calibri&amp;quot;,sans-serif;mso-ascii-theme-font:
minor-latin;mso-hansi-theme-font:minor-latin;mso-bidi-theme-font:minor-latin;
border:none windowtext 1.0pt;mso-border-alt:none windowtext 0cm;padding:0cm"&gt;https://www.aquanet.pl/dla-biznesu/aktualne-przetargi/&lt;/span&gt;&lt;/a&gt;&lt;span style="font-size:11.0pt;font-family:&amp;quot;Calibri&amp;quot;,sans-serif;mso-ascii-theme-font:
minor-latin;mso-hansi-theme-font:minor-latin;mso-bidi-theme-font:minor-latin"&gt;&lt;o:p&gt;&lt;/o:p&gt;&lt;/span&gt;&lt;/p&gt;
&lt;p class="MsoNormal"&gt;&lt;strong&gt;&lt;span style="font-size:11.0pt;font-family:&amp;quot;Calibri&amp;quot;,sans-serif;mso-ascii-theme-font:
minor-latin;mso-hansi-theme-font:minor-latin;mso-bidi-theme-font:minor-latin"&gt;&amp;nbsp;&lt;/span&gt;&lt;/strong&gt;&lt;/p&gt;
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
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
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minor-latin;mso-bidi-theme-font:minor-latin"&gt;Zamówienie jednorazowe,&lt;o:p&gt;&lt;/o:p&gt;&lt;/span&gt;&lt;/p&gt;
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minor-latin;mso-bidi-theme-font:minor-latin"&gt;Dopuszcza się składanie ofert
częściowych, &lt;o:p&gt;&lt;/o:p&gt;&lt;/span&gt;&lt;/p&gt;
&lt;p class="MsoBodyText" style="margin-left:54.0pt;text-align:justify;text-indent:
-18.0pt;line-height:150%;mso-list:l0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:&amp;nbsp;&amp;nbsp; Dolna Wilda 126, 61-492 Poznań &lt;o:p&gt;&lt;/o:p&gt;&lt;/span&gt;&lt;/p&gt;
&lt;p class="MsoNormal" style="margin-left:54.0pt;text-indent:-18.0pt;line-height: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wraz z oświadczeniem,
należy złożyć poprzez platformę zakupową OPENNEXUS.&lt;o:p&gt;&lt;/o:p&gt;&lt;/span&gt;&lt;/p&gt;
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 aukcję
z uwagi na oferowanie ceny zakupu przewyższającej kwotę, którą Zamawiający może
przeznaczyć na finansowanie zamówienia.&lt;o:p&gt;&lt;/o:p&gt;&lt;/span&gt;&lt;/p&gt;
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
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
&lt;p class="MsoNormal"&gt;&lt;em&gt;&lt;span style="font-size:11.0pt;font-family:&amp;quot;Calibri&amp;quot;,sans-serif;mso-ascii-theme-font:
minor-latin;mso-hansi-theme-font:minor-latin;mso-bidi-theme-font:minor-latin"&gt;&amp;nbsp;&lt;/span&gt;&lt;/em&gt;&lt;/p&gt;
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
&lt;p class="MsoNormal" style="margin-left:18.0pt"&gt;&lt;span style="font-size:11.0pt;
font-family:&amp;quot;Calibri&amp;quot;,sans-serif;mso-ascii-theme-font:minor-latin;mso-hansi-theme-font:
minor-latin;mso-bidi-theme-font:minor-latin"&gt;&amp;nbsp;&lt;/span&gt;&lt;/p&gt;
&lt;p class="MsoNormal" style="margin-left:35.4pt"&gt;&lt;span style="font-size:11.0pt;
font-family:&amp;quot;Calibri&amp;quot;,sans-serif;mso-ascii-theme-font:minor-latin;mso-hansi-theme-font:
minor-latin;mso-bidi-theme-font:minor-latin"&gt;Płatność 30 dni od daty
wystawienia faktury.&lt;o:p&gt;&lt;/o:p&gt;&lt;/span&gt;&lt;/p&gt;
&lt;p class="MsoNormal"&gt;&lt;em&gt;&lt;span style="font-size:11.0pt;font-family:&amp;quot;Calibri&amp;quot;,sans-serif;mso-ascii-theme-font:
minor-latin;mso-hansi-theme-font:minor-latin;mso-bidi-theme-font:minor-latin"&gt;&amp;nbsp;&lt;/span&gt;&lt;/em&gt;&lt;/p&gt;
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
&lt;p class="MsoNormal"&gt;&lt;strong&gt;&lt;span style="font-size:11.0pt;font-family:&amp;quot;Calibri&amp;quot;,sans-serif;mso-ascii-theme-font:
minor-latin;mso-hansi-theme-font:minor-latin;mso-bidi-theme-font:minor-latin"&gt;&amp;nbsp;&lt;/span&gt;&lt;/strong&gt;&lt;/p&gt;
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
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
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 o wykluczeniu&lt;o:p&gt;&lt;/o:p&gt;&lt;/span&gt;&lt;/p&gt;
&lt;p class="MsoNormal" style="margin-left:18.0pt;text-indent:-18.0pt;mso-list:l0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04.06.2025 &amp;nbsp;godz.9.00&lt;o:p&gt;&lt;/o:p&gt;&lt;/span&gt;&lt;/strong&gt;&lt;/p&gt;
&lt;p class="MsoNormal"&gt;&lt;strong&gt;&lt;span style="font-size:11.0pt;font-family:&amp;quot;Calibri&amp;quot;,sans-serif;
mso-ascii-theme-font:minor-latin;mso-hansi-theme-font:minor-latin;mso-bidi-theme-font:
minor-latin"&gt;&amp;nbsp;&lt;/span&gt;&lt;/strong&gt;&lt;/p&gt;
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
&lt;p class="MsoNormal"&gt;&lt;span style="font-size:11.0pt;font-family:&amp;quot;Calibri&amp;quot;,sans-serif;
mso-ascii-theme-font:minor-latin;mso-hansi-theme-font:minor-latin;mso-bidi-theme-font:
minor-latin"&gt;Agnieszka Pińkowska&lt;em&gt;&amp;nbsp;&amp;nbsp;&amp;nbsp;&amp;nbsp;&amp;nbsp;&amp;nbsp;&amp;nbsp; &lt;/em&gt;&lt;/span&gt;&lt;a href="mailto:agnieszka.pinkowska@aquanet.pl"&gt;&lt;em&gt;&lt;span style="font-size:11.0pt;font-family:&amp;quot;Calibri&amp;quot;,sans-serif;
mso-ascii-theme-font:minor-latin;mso-hansi-theme-font:minor-latin;mso-bidi-theme-font:
minor-latin"&gt;agnieszka.pinkowska@aquanet.pl&lt;/span&gt;&lt;/em&gt;&lt;/a&gt;&lt;em&gt;&lt;span style="font-size:11.0pt;font-family:&amp;quot;Calibri&amp;quot;,sans-serif;
mso-ascii-theme-font:minor-latin;mso-hansi-theme-font:minor-latin;mso-bidi-theme-font:
minor-latin"&gt;&lt;o:p&gt;&lt;/o:p&gt;&lt;/span&gt;&lt;/em&gt;&lt;/p&gt;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</si>
</sst>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4f529a4d179fda2d720b1fc3b1f70.pdf" TargetMode="External"/><Relationship Id="rId_hyperlink_2" Type="http://schemas.openxmlformats.org/officeDocument/2006/relationships/hyperlink" Target="https://platformazakupowa.pl/file/get_new/17f85eae6def3166e7c3439326d2cdba.docx" TargetMode="External"/><Relationship Id="rId_hyperlink_3" Type="http://schemas.openxmlformats.org/officeDocument/2006/relationships/hyperlink" Target="https://platformazakupowa.pl/file/get_new/a338ecda5fca13ef8ca4643b667c8393.docx" TargetMode="External"/><Relationship Id="rId_hyperlink_4" Type="http://schemas.openxmlformats.org/officeDocument/2006/relationships/hyperlink" Target="https://platformazakupowa.pl/file/get_new/d7063c9345d0a64de966e234f9d058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1983853</v>
      </c>
      <c r="C9" s="6" t="s">
        <v>16</v>
      </c>
      <c r="D9" s="6">
        <v>8592978071813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1983854</v>
      </c>
      <c r="C10" s="6" t="s">
        <v>20</v>
      </c>
      <c r="D10" s="6">
        <v>882658705175</v>
      </c>
      <c r="E10" s="6">
        <v>2.0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1983855</v>
      </c>
      <c r="C11" s="6" t="s">
        <v>21</v>
      </c>
      <c r="D11" s="6">
        <v>882658786167</v>
      </c>
      <c r="E11" s="6">
        <v>2.0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1983856</v>
      </c>
      <c r="C12" s="6" t="s">
        <v>22</v>
      </c>
      <c r="D12" s="6">
        <v>5715063470343</v>
      </c>
      <c r="E12" s="6">
        <v>20.0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1983857</v>
      </c>
      <c r="C13" s="6" t="s">
        <v>23</v>
      </c>
      <c r="D13" s="6">
        <v>882658210716</v>
      </c>
      <c r="E13" s="6">
        <v>20.0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1983858</v>
      </c>
      <c r="C14" s="6" t="s">
        <v>24</v>
      </c>
      <c r="D14" s="6">
        <v>882658684616</v>
      </c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1983859</v>
      </c>
      <c r="C15" s="6" t="s">
        <v>25</v>
      </c>
      <c r="D15" s="6" t="s">
        <v>26</v>
      </c>
      <c r="E15" s="6">
        <v>4.0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1983860</v>
      </c>
      <c r="C16" s="6" t="s">
        <v>27</v>
      </c>
      <c r="D16" s="6" t="s">
        <v>28</v>
      </c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1983861</v>
      </c>
      <c r="C17" s="6" t="s">
        <v>29</v>
      </c>
      <c r="D17" s="6" t="s">
        <v>30</v>
      </c>
      <c r="E17" s="6">
        <v>3.0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1983862</v>
      </c>
      <c r="C18" s="6" t="s">
        <v>31</v>
      </c>
      <c r="D18" s="6" t="s">
        <v>32</v>
      </c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1983863</v>
      </c>
      <c r="C19" s="6" t="s">
        <v>33</v>
      </c>
      <c r="D19" s="6" t="s">
        <v>34</v>
      </c>
      <c r="E19" s="6">
        <v>1.0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1983864</v>
      </c>
      <c r="C20" s="6" t="s">
        <v>35</v>
      </c>
      <c r="D20" s="6" t="s">
        <v>36</v>
      </c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1983865</v>
      </c>
      <c r="C21" s="6" t="s">
        <v>37</v>
      </c>
      <c r="D21" s="6" t="s">
        <v>38</v>
      </c>
      <c r="E21" s="6">
        <v>2.0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1983866</v>
      </c>
      <c r="C22" s="6" t="s">
        <v>39</v>
      </c>
      <c r="D22" s="6" t="s">
        <v>40</v>
      </c>
      <c r="E22" s="6">
        <v>1.0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1983867</v>
      </c>
      <c r="C23" s="6" t="s">
        <v>41</v>
      </c>
      <c r="D23" s="6" t="s">
        <v>42</v>
      </c>
      <c r="E23" s="6">
        <v>1.0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1983868</v>
      </c>
      <c r="C24" s="6" t="s">
        <v>43</v>
      </c>
      <c r="D24" s="6">
        <v>190017020914</v>
      </c>
      <c r="E24" s="6">
        <v>4.0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1983869</v>
      </c>
      <c r="C25" s="6" t="s">
        <v>44</v>
      </c>
      <c r="D25" s="6" t="s">
        <v>45</v>
      </c>
      <c r="E25" s="6">
        <v>1.0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1983870</v>
      </c>
      <c r="C26" s="6" t="s">
        <v>46</v>
      </c>
      <c r="D26" s="6" t="s">
        <v>47</v>
      </c>
      <c r="E26" s="6">
        <v>1.0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1983871</v>
      </c>
      <c r="C27" s="6" t="s">
        <v>48</v>
      </c>
      <c r="D27" s="6" t="s">
        <v>49</v>
      </c>
      <c r="E27" s="6">
        <v>10.0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1983872</v>
      </c>
      <c r="C28" s="6" t="s">
        <v>50</v>
      </c>
      <c r="D28" s="6" t="s">
        <v>51</v>
      </c>
      <c r="E28" s="6">
        <v>10.0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1983873</v>
      </c>
      <c r="C29" s="6" t="s">
        <v>52</v>
      </c>
      <c r="D29" s="6" t="s">
        <v>53</v>
      </c>
      <c r="E29" s="6">
        <v>10.0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1983875</v>
      </c>
      <c r="C30" s="6" t="s">
        <v>54</v>
      </c>
      <c r="D30" s="6" t="s">
        <v>55</v>
      </c>
      <c r="E30" s="6">
        <v>10.0</v>
      </c>
      <c r="F30" s="6" t="s">
        <v>17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1983876</v>
      </c>
      <c r="C31" s="6" t="s">
        <v>56</v>
      </c>
      <c r="D31" s="6" t="s">
        <v>57</v>
      </c>
      <c r="E31" s="6">
        <v>10.0</v>
      </c>
      <c r="F31" s="6" t="s">
        <v>17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1983877</v>
      </c>
      <c r="C32" s="6" t="s">
        <v>58</v>
      </c>
      <c r="D32" s="6" t="s">
        <v>59</v>
      </c>
      <c r="E32" s="6">
        <v>20.0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1983878</v>
      </c>
      <c r="C33" s="6" t="s">
        <v>60</v>
      </c>
      <c r="D33" s="6" t="s">
        <v>61</v>
      </c>
      <c r="E33" s="6">
        <v>2.0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1983879</v>
      </c>
      <c r="C34" s="6" t="s">
        <v>62</v>
      </c>
      <c r="D34" s="6" t="s">
        <v>63</v>
      </c>
      <c r="E34" s="6">
        <v>2.0</v>
      </c>
      <c r="F34" s="6" t="s">
        <v>17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1983880</v>
      </c>
      <c r="C35" s="6" t="s">
        <v>64</v>
      </c>
      <c r="D35" s="6" t="s">
        <v>65</v>
      </c>
      <c r="E35" s="6">
        <v>3.0</v>
      </c>
      <c r="F35" s="6" t="s">
        <v>17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1983881</v>
      </c>
      <c r="C36" s="6" t="s">
        <v>66</v>
      </c>
      <c r="D36" s="6" t="s">
        <v>67</v>
      </c>
      <c r="E36" s="6">
        <v>6.0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1983882</v>
      </c>
      <c r="C37" s="6" t="s">
        <v>68</v>
      </c>
      <c r="D37" s="6" t="s">
        <v>69</v>
      </c>
      <c r="E37" s="6">
        <v>15.0</v>
      </c>
      <c r="F37" s="6" t="s">
        <v>17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1983883</v>
      </c>
      <c r="C38" s="6" t="s">
        <v>70</v>
      </c>
      <c r="D38" s="6" t="s">
        <v>71</v>
      </c>
      <c r="E38" s="6">
        <v>6.0</v>
      </c>
      <c r="F38" s="6" t="s">
        <v>17</v>
      </c>
      <c r="G38" s="14"/>
      <c r="H38" s="13" t="s">
        <v>18</v>
      </c>
      <c r="I38" s="11" t="s">
        <v>19</v>
      </c>
    </row>
    <row r="39" spans="1:27">
      <c r="F39" s="6" t="s">
        <v>72</v>
      </c>
      <c r="G39">
        <f>SUMPRODUCT(E9:E38, G9:G38)</f>
      </c>
    </row>
    <row r="41" spans="1:27">
      <c r="A41" s="3" t="s">
        <v>73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74</v>
      </c>
      <c r="D42" s="5" t="s">
        <v>75</v>
      </c>
      <c r="E42" s="17"/>
      <c r="F42" s="15"/>
    </row>
    <row r="43" spans="1:27">
      <c r="A43" s="1">
        <v>1</v>
      </c>
      <c r="B43" s="1">
        <v>1118090</v>
      </c>
      <c r="C43" s="1" t="s">
        <v>76</v>
      </c>
      <c r="D43" s="16" t="s">
        <v>77</v>
      </c>
      <c r="E43" s="16"/>
    </row>
    <row r="44" spans="1:27">
      <c r="A44" s="1">
        <v>2</v>
      </c>
      <c r="B44" s="1">
        <v>1118090</v>
      </c>
      <c r="C44" s="1" t="s">
        <v>76</v>
      </c>
      <c r="D44" s="16" t="s">
        <v>78</v>
      </c>
      <c r="E44" s="16"/>
    </row>
    <row r="45" spans="1:27">
      <c r="A45" s="1">
        <v>3</v>
      </c>
      <c r="B45" s="1">
        <v>1118090</v>
      </c>
      <c r="C45" s="1" t="s">
        <v>76</v>
      </c>
      <c r="D45" s="16" t="s">
        <v>79</v>
      </c>
      <c r="E45" s="16"/>
    </row>
    <row r="46" spans="1:27">
      <c r="A46" s="1">
        <v>4</v>
      </c>
      <c r="B46" s="1">
        <v>1118090</v>
      </c>
      <c r="C46" s="1" t="s">
        <v>76</v>
      </c>
      <c r="D46" s="16" t="s">
        <v>80</v>
      </c>
      <c r="E46" s="16"/>
    </row>
    <row r="50" spans="1:27">
      <c r="A50" s="3" t="s">
        <v>76</v>
      </c>
      <c r="B50" s="8"/>
      <c r="C50" s="8"/>
      <c r="D50" s="8"/>
      <c r="E50" s="18"/>
      <c r="F50" s="15"/>
    </row>
    <row r="51" spans="1:27">
      <c r="A51" s="10" t="s">
        <v>81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9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8">
      <formula1>"PLN,EUR,"</formula1>
    </dataValidation>
  </dataValidations>
  <hyperlinks>
    <hyperlink ref="D43" r:id="rId_hyperlink_1"/>
    <hyperlink ref="D44" r:id="rId_hyperlink_2"/>
    <hyperlink ref="D45" r:id="rId_hyperlink_3"/>
    <hyperlink ref="D4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2026-04-13T18:54:03+02:00</dcterms:created>
  <dcterms:modified xsi:type="dcterms:W3CDTF">2026-04-13T18:54:03+02:00</dcterms:modified>
  <dc:title>Untitled Spreadsheet</dc:title>
  <dc:description/>
  <dc:subject/>
  <cp:keywords/>
  <cp:category/>
</cp:coreProperties>
</file>