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<sst xmlns="http://schemas.openxmlformats.org/spreadsheetml/2006/main" uniqueCount="50">
  <si>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</si>
  <si>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</si>
  <si>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</si>
  <si>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Zakup armatury wodociągowej.</t>
  </si>
  <si>
    <t>Komentarz do całej oferty:</t>
  </si>
  <si>
    <t>LP</t>
  </si>
  <si>
    <t>Kryterium</t>
  </si>
  <si>
    <t>Opis</t>
  </si>
  <si>
    <t>Twoja propozycja/komentarz</t>
  </si>
  <si>
    <t>Termin dostawy</t>
  </si>
  <si>
    <t>do 10 dni roboczych od otrzymania zamówienia, proszę potwierdzić.</t>
  </si>
  <si>
    <t>Dostawa</t>
  </si>
  <si>
    <t xml:space="preserve">Koszt dostawy po stronie dostawcy, proszę potwierdzić.
</t>
  </si>
  <si>
    <t>Warunki płatności</t>
  </si>
  <si>
    <t xml:space="preserve">przelew: 14 dni od otrzymania prawidłowo wystawionej faktury, proszę potwierdzić.
</t>
  </si>
  <si>
    <t>Wykonawca oświadcza, że rachunek do płatności jest zgłoszony do Urzędu Skarbowego.</t>
  </si>
  <si>
    <t>proszę potwierdzić.</t>
  </si>
  <si>
    <t>Oświadczam, że nie podlegam wykluczeniu z postępowania na podstawie § 52a ust.1 pkt.1)– 6) Regulaminu*</t>
  </si>
  <si>
    <t>Proszę potwierdzić</t>
  </si>
  <si>
    <t xml:space="preserve">Oświadczam, że nie podlegam wykluczeniu z postępowania na podstawie § 52 b ust.1 pkt 1), 4) Regulaminu.*) </t>
  </si>
  <si>
    <t>Oświadczam, że nie zachodzą w stosunku do mnie przesłanki wykluczenia z postępowania na podstawie art. 7 ust. 1 ustawy z dnia 13 kwietnia 2022r. o szczególnych rozwiązaniach w zakresie przeciwdziałania wspieraniu agresji na Ukrainę oraz służących ochronie bezpieczeństwa narodowego (Dz. U. poz. 835)</t>
  </si>
  <si>
    <t>NAZWA TOWARU / USŁUGI</t>
  </si>
  <si>
    <t>OPIS</t>
  </si>
  <si>
    <t>ILOŚĆ</t>
  </si>
  <si>
    <t>JM</t>
  </si>
  <si>
    <t>Cena/JM</t>
  </si>
  <si>
    <t>VAT</t>
  </si>
  <si>
    <t>WALUTA</t>
  </si>
  <si>
    <t>Kolano żel. sfer. kołnierzowe fi200&lt;90</t>
  </si>
  <si>
    <t>Kolano żel. sfer. kołnierzowe fi200&lt;90 (kołnierze obrotowe) PN16 owiercenie PN10 PAM Saint-Gobain</t>
  </si>
  <si>
    <t>szt.</t>
  </si>
  <si>
    <t>23%</t>
  </si>
  <si>
    <t>PLN</t>
  </si>
  <si>
    <t>Kolano żel. sfer. kołnierzowe fi200&lt;45</t>
  </si>
  <si>
    <t>Kolano żel. sfer. kołnierzowe fi200&lt;45 (kołnierze obrotowe) PN16 owiercenie PN10 PAM Saint-Gobain</t>
  </si>
  <si>
    <t>Króciec żel. sfer. kołnierzowe fi200</t>
  </si>
  <si>
    <t>Króciec żel. sfer. kołnierzowe fi200 L=250 (kołnierze obrotowe) PN16 owiercenie PN10 PAM Saint-Gobain</t>
  </si>
  <si>
    <t>Króciec żel. sfer. kołnierzowe fi200 L=500 (kołnierze obrotowe) PN16 owiercenie PN10 PAM Saint-Gobain</t>
  </si>
  <si>
    <t xml:space="preserve">Kołnierz płaski </t>
  </si>
  <si>
    <t xml:space="preserve">Kołnierz płaski do spawania (219,1-221,5mm) owiercenie PN10 </t>
  </si>
  <si>
    <t>Uszczelka gumowo-stalowa</t>
  </si>
  <si>
    <t>Uszczelka gumowo-stalowa typ GSW fi200 PN10 prod. INTEGRA</t>
  </si>
  <si>
    <t>Razem:</t>
  </si>
  <si>
    <t>Załączniki do postępowania</t>
  </si>
  <si>
    <t>Źródło</t>
  </si>
  <si>
    <t>Nazwa załącznika</t>
  </si>
  <si>
    <t>Warunki postępowania</t>
  </si>
  <si>
    <t>Klauzula informacyjna  art. 13 RODO.docx</t>
  </si>
  <si>
    <t>Wypis z Regulaminu udzielania zamówień.docx</t>
  </si>
  <si>
    <t>&lt;p&gt;W imieniu Wodociągi Kieleckie Sp. z o.o. informujemy o postępowaniu wszystkich solidnych wykonawców do składania ofert na zakup &lt;strong&gt;armatury wodociągowej &lt;/strong&gt;&lt;strong&gt;- &lt;/strong&gt;&lt;strong&gt;&lt;u&gt;&lt;em&gt;każda pozycja stanowi odrębną część zamówienia.&lt;/em&gt;&lt;/u&gt;&lt;/strong&gt;&lt;/p&gt;&lt;br&gt;&lt;p&gt;&lt;u&gt;Zastrzegamy, że postępowanie może zakończyć się brakiem wyboru oferty w przypadku przekroczenia szacowanych środków.&lt;/u&gt;&lt;/p&gt;&lt;p&gt;&lt;strong&gt;Zamawiający wymaga:&lt;/strong&gt;&lt;/p&gt;&lt;p&gt;- warunki płatności: przelew: 14 dni od otrzymania prawidłowo wystawionej faktury;&amp;nbsp;&lt;/p&gt;&lt;p&gt;- termin realizacji: do 10 dni roboczych od otrzymania zamówienia; &lt;br&gt;&lt;/p&gt;&lt;p&gt;- dodatkowe koszty: po stronie Wykonawcy;&amp;nbsp; &lt;strong&gt;&lt;br&gt;&lt;/strong&gt;&lt;/p&gt;&lt;p&gt;&lt;strong&gt;W przypadku pytań: &lt;br&gt;&lt;/strong&gt;&lt;/p&gt;&lt;p&gt;- merytorycznych, proszę o kontakt za pośrednictwem przycisku w prawym, dolnym rogu formularza&amp;nbsp;"&lt;strong&gt;Wyślij wiadomość&lt;/strong&gt;"&amp;nbsp;lub pod nr tel. 503 166 970 Czaja Konrad &lt;br&gt;&lt;/p&gt;&lt;p&gt;-&amp;nbsp;związanych z obsługą platformy, proszę o kontakt z Centrum Wsparcia Klienta platformy zakupowej Open Nexus pod nr&amp;nbsp;&lt;strong&gt;22 101 02 02&lt;/strong&gt;, czynnym od poniedziałku do piątku w godzinach&amp;nbsp;&lt;strong&gt;7:00 do 17:00.&lt;/strong&gt;&lt;/p&gt;&lt;p&gt;&lt;strong&gt;Oficjalnym potwierdzeniem chęci realizacji zamówienia przez Zamawiającego jest wysłanie zamówienia.&lt;/strong&gt;&lt;/p&gt;&lt;p&gt;&lt;br&gt;&lt;/p&gt;&lt;p&gt;&lt;i&gt;&lt;/i&gt;&lt;/p&gt;&lt;p&gt;  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</si>
</sst>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3a8047a6140e9de719bbc673cde64e5.docx" TargetMode="External"/><Relationship Id="rId_hyperlink_2" Type="http://schemas.openxmlformats.org/officeDocument/2006/relationships/hyperlink" Target="https://platformazakupowa.pl/file/get_new/3eef0b69930bc5fbced4c12e51fa7ab3.docx" TargetMode="External"/><Relationship Id="rId_hyperlink_3" Type="http://schemas.openxmlformats.org/officeDocument/2006/relationships/hyperlink" Target="https://platformazakupowa.pl/file/get_new/94ed8e217ecf84ae3b219b4aef443f80.docx" TargetMode="External"/><Relationship Id="rId_hyperlink_4" Type="http://schemas.openxmlformats.org/officeDocument/2006/relationships/hyperlink" Target="https://platformazakupowa.pl/file/get_new/95a605b4d50309081325e78a9814c742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1113748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3634914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3634915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3634916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3634918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3634919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3634920</v>
      </c>
      <c r="C11" s="6" t="s">
        <v>19</v>
      </c>
      <c r="D11" s="6" t="s">
        <v>18</v>
      </c>
      <c r="E11" s="11"/>
    </row>
    <row r="12" spans="1:27">
      <c r="A12" s="6">
        <v>7</v>
      </c>
      <c r="B12" s="6">
        <v>3634921</v>
      </c>
      <c r="C12" s="6" t="s">
        <v>20</v>
      </c>
      <c r="D12" s="6" t="s">
        <v>18</v>
      </c>
      <c r="E12" s="11"/>
    </row>
    <row r="15" spans="1:27">
      <c r="A15" s="4" t="s">
        <v>5</v>
      </c>
      <c r="B15" s="4" t="s">
        <v>0</v>
      </c>
      <c r="C15" s="4" t="s">
        <v>21</v>
      </c>
      <c r="D15" s="4" t="s">
        <v>22</v>
      </c>
      <c r="E15" s="4" t="s">
        <v>23</v>
      </c>
      <c r="F15" s="4" t="s">
        <v>24</v>
      </c>
      <c r="G15" s="4" t="s">
        <v>25</v>
      </c>
      <c r="H15" s="4" t="s">
        <v>26</v>
      </c>
      <c r="I15" s="4" t="s">
        <v>27</v>
      </c>
    </row>
    <row r="16" spans="1:27">
      <c r="A16" s="6">
        <v>1</v>
      </c>
      <c r="B16" s="6">
        <v>1976249</v>
      </c>
      <c r="C16" s="6" t="s">
        <v>28</v>
      </c>
      <c r="D16" s="6" t="s">
        <v>29</v>
      </c>
      <c r="E16" s="6">
        <v>3.0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2</v>
      </c>
      <c r="B17" s="6">
        <v>1976250</v>
      </c>
      <c r="C17" s="6" t="s">
        <v>33</v>
      </c>
      <c r="D17" s="6" t="s">
        <v>34</v>
      </c>
      <c r="E17" s="6">
        <v>2.0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3</v>
      </c>
      <c r="B18" s="6">
        <v>1976251</v>
      </c>
      <c r="C18" s="6" t="s">
        <v>35</v>
      </c>
      <c r="D18" s="6" t="s">
        <v>36</v>
      </c>
      <c r="E18" s="6">
        <v>2.0</v>
      </c>
      <c r="F18" s="6" t="s">
        <v>30</v>
      </c>
      <c r="G18" s="14"/>
      <c r="H18" s="13" t="s">
        <v>31</v>
      </c>
      <c r="I18" s="11" t="s">
        <v>32</v>
      </c>
    </row>
    <row r="19" spans="1:27">
      <c r="A19" s="6">
        <v>4</v>
      </c>
      <c r="B19" s="6">
        <v>1976252</v>
      </c>
      <c r="C19" s="6" t="s">
        <v>35</v>
      </c>
      <c r="D19" s="6" t="s">
        <v>37</v>
      </c>
      <c r="E19" s="6">
        <v>2.0</v>
      </c>
      <c r="F19" s="6" t="s">
        <v>30</v>
      </c>
      <c r="G19" s="14"/>
      <c r="H19" s="13" t="s">
        <v>31</v>
      </c>
      <c r="I19" s="11" t="s">
        <v>32</v>
      </c>
    </row>
    <row r="20" spans="1:27">
      <c r="A20" s="6">
        <v>5</v>
      </c>
      <c r="B20" s="6">
        <v>1976253</v>
      </c>
      <c r="C20" s="6" t="s">
        <v>38</v>
      </c>
      <c r="D20" s="6" t="s">
        <v>39</v>
      </c>
      <c r="E20" s="6">
        <v>3.0</v>
      </c>
      <c r="F20" s="6" t="s">
        <v>30</v>
      </c>
      <c r="G20" s="14"/>
      <c r="H20" s="13" t="s">
        <v>31</v>
      </c>
      <c r="I20" s="11" t="s">
        <v>32</v>
      </c>
    </row>
    <row r="21" spans="1:27">
      <c r="A21" s="6">
        <v>6</v>
      </c>
      <c r="B21" s="6">
        <v>1976254</v>
      </c>
      <c r="C21" s="6" t="s">
        <v>40</v>
      </c>
      <c r="D21" s="6" t="s">
        <v>41</v>
      </c>
      <c r="E21" s="6">
        <v>10.0</v>
      </c>
      <c r="F21" s="6" t="s">
        <v>30</v>
      </c>
      <c r="G21" s="14"/>
      <c r="H21" s="13" t="s">
        <v>31</v>
      </c>
      <c r="I21" s="11" t="s">
        <v>32</v>
      </c>
    </row>
    <row r="22" spans="1:27">
      <c r="F22" s="6" t="s">
        <v>42</v>
      </c>
      <c r="G22">
        <f>SUMPRODUCT(E16:E21, G16:G21)</f>
      </c>
    </row>
    <row r="24" spans="1:27">
      <c r="A24" s="3" t="s">
        <v>43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44</v>
      </c>
      <c r="D25" s="5" t="s">
        <v>45</v>
      </c>
      <c r="E25" s="17"/>
      <c r="F25" s="15"/>
    </row>
    <row r="26" spans="1:27">
      <c r="A26" s="1">
        <v>1</v>
      </c>
      <c r="B26" s="1">
        <v>1113748</v>
      </c>
      <c r="C26" s="1" t="s">
        <v>46</v>
      </c>
      <c r="D26" s="16" t="s">
        <v>47</v>
      </c>
      <c r="E26" s="16"/>
    </row>
    <row r="27" spans="1:27">
      <c r="A27" s="1">
        <v>2</v>
      </c>
      <c r="B27" s="1">
        <v>3634919</v>
      </c>
      <c r="C27" s="1" t="s">
        <v>17</v>
      </c>
      <c r="D27" s="16" t="s">
        <v>48</v>
      </c>
      <c r="E27" s="16"/>
    </row>
    <row r="28" spans="1:27">
      <c r="A28" s="1">
        <v>3</v>
      </c>
      <c r="B28" s="1">
        <v>3634920</v>
      </c>
      <c r="C28" s="1" t="s">
        <v>19</v>
      </c>
      <c r="D28" s="16" t="s">
        <v>48</v>
      </c>
      <c r="E28" s="16"/>
    </row>
    <row r="29" spans="1:27">
      <c r="A29" s="1">
        <v>4</v>
      </c>
      <c r="B29" s="1">
        <v>3634921</v>
      </c>
      <c r="C29" s="1" t="s">
        <v>20</v>
      </c>
      <c r="D29" s="16" t="s">
        <v>48</v>
      </c>
      <c r="E29" s="16"/>
    </row>
    <row r="33" spans="1:27">
      <c r="A33" s="3" t="s">
        <v>46</v>
      </c>
      <c r="B33" s="8"/>
      <c r="C33" s="8"/>
      <c r="D33" s="8"/>
      <c r="E33" s="18"/>
      <c r="F33" s="15"/>
    </row>
    <row r="34" spans="1:27">
      <c r="A34" s="10" t="s">
        <v>49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6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21">
      <formula1>"PLN,EUR,"</formula1>
    </dataValidation>
  </dataValidations>
  <hyperlinks>
    <hyperlink ref="D26" r:id="rId_hyperlink_1"/>
    <hyperlink ref="D27" r:id="rId_hyperlink_2"/>
    <hyperlink ref="D28" r:id="rId_hyperlink_3"/>
    <hyperlink ref="D29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2026-03-29T18:23:04+02:00</dcterms:created>
  <dcterms:modified xsi:type="dcterms:W3CDTF">2026-03-29T18:23:04+02:00</dcterms:modified>
  <dc:title>Untitled Spreadsheet</dc:title>
  <dc:description/>
  <dc:subject/>
  <cp:keywords/>
  <cp:category/>
</cp:coreProperties>
</file>