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<sst xmlns="http://schemas.openxmlformats.org/spreadsheetml/2006/main" uniqueCount="106">
  <si>
    <t>ID</t>
  </si>
  <si>
    <t>Oferta na:</t>
  </si>
  <si>
    <t>pl</t>
  </si>
  <si>
    <t>Sukcesywna dostawa odzieży roboczej na statki UMG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</si>
  <si>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</si>
  <si>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</si>
  <si>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</si>
  <si>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</si>
  <si>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</si>
  <si>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</si>
  <si>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</si>
  <si>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</si>
  <si>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</si>
  <si>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</si>
  <si>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</si>
  <si>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</si>
  <si>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</si>
  <si>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Akceptacja umowy</t>
  </si>
  <si>
    <t>Akceptuję wzór umowy</t>
  </si>
  <si>
    <t>NAZWA TOWARU / USŁUGI</t>
  </si>
  <si>
    <t>OPIS</t>
  </si>
  <si>
    <t>ILOŚĆ</t>
  </si>
  <si>
    <t>JM</t>
  </si>
  <si>
    <t>Cena/JM</t>
  </si>
  <si>
    <t>VAT</t>
  </si>
  <si>
    <t>WALUTA</t>
  </si>
  <si>
    <t>Koszula wizytowa z pagonami krótki rękaw męska</t>
  </si>
  <si>
    <t>Koszula męska w kolorze białym z krótkim rękawem, z pagonami; skład: 55% bawełna, 45% poliester; do rozmiaru 50</t>
  </si>
  <si>
    <t>szt.</t>
  </si>
  <si>
    <t>23%</t>
  </si>
  <si>
    <t>PLN</t>
  </si>
  <si>
    <t>Koszula wizytowa z pagonami długi rękaw męska</t>
  </si>
  <si>
    <t>Koszula męska w kolorze białym z długim rękawem, z pagonami, skład: 55% bawełna, 45% poliester; do rozmiaru 50</t>
  </si>
  <si>
    <t>Koszula wizytowa z pagonami krótki rękaw damska</t>
  </si>
  <si>
    <t>Koszula damska w kolorze białym z krótkim rękawem, z pagonami, skład: 55% bawełna, 45% poliester; do rozmiaru 46</t>
  </si>
  <si>
    <t>Koszula wizytowa z pagonami długi rękaw damska</t>
  </si>
  <si>
    <t>Koszula damska w kolorze białym długim rękawem, z pagonami, skład: 55% bawełna, 45% poliester; do rozmiaru 46</t>
  </si>
  <si>
    <t>Półbuty robocze</t>
  </si>
  <si>
    <t>Półbuty robocze - trzewiki ochronne z noskiem, kategoria S3, skórzano- gumowe, do rozmiaru 50</t>
  </si>
  <si>
    <t>Półbuty</t>
  </si>
  <si>
    <t>Półbuty skórzane, czarne, do munduru, do rozmiaru 50</t>
  </si>
  <si>
    <t>Sweter marynarski z pagonami męski</t>
  </si>
  <si>
    <t>Sweter mundurowy męski, granatowy, z zaokrąglonym wykończeniem przy szyi, wykonany z wysokiej jakości wełny akrylowej, z pagonami na ramionach, ze wzmocnieniami na ramionach i łokciach, z kieszenią zapinaną na rzep na piersi; do rozmiaru XXL.</t>
  </si>
  <si>
    <t>Sweter marynarski z pagonami damski</t>
  </si>
  <si>
    <t>Sweter mundurowy damski, granatowy, z zaokrąglonym wykończeniem przy szyi, wykonany z wysokiej jakości wełny akrylowej, z pagonami na ramionach, ze wzmocnieniami na ramionach i łokciach, z kieszenią zapinaną na rzep na piersi; do rozmiaru XXL.</t>
  </si>
  <si>
    <t>Kombinezon z nadrukiem logo i nazwą statku</t>
  </si>
  <si>
    <t>Kombinezon roboczy wykonany z tkaniny bawełnianej (100%) z nadrukiem nazwy statku na plecach oraz logo statku z przodu na kieszeni po lewej stronie o wymiarach 10x10cm, kolor granatowy, o gramaturze materiału minimalnej 270 g/m2 kombinezon z dwiema kieszeniami na klatce piersiowej zapinanymi na zatrzaski, razem 6 kieszeni, nadruk do rozmiaru XXXL.</t>
  </si>
  <si>
    <t>Koszula flanelowa</t>
  </si>
  <si>
    <t>Koszula flanelowa, długi rękaw, zapinana na guziki, 1 kieszeń górna, kurczliwość materiału do 1%, kołnierzyk i mankiet, usztywniony, na lewej piersi kieszonka, duża odporność na pranie, bez utraty wymiarów i kolorów, 100% bawełna, gramatura materiału minimalna 170 g/m2, do rozmiaru XXXL.</t>
  </si>
  <si>
    <t>Koszula wizytowa długi rękaw męska</t>
  </si>
  <si>
    <t>Koszula męska w kolorze białym z długim rękawem, skład: 55% bawełna, 45% poliester; do rozmiaru 50.</t>
  </si>
  <si>
    <t>Koszula wizytowa długi rękaw damska</t>
  </si>
  <si>
    <t>Koszula damska w kolorze białym z długim rękawem, skład: 55% bawełna, 45% poliester; do rozmiaru 46.</t>
  </si>
  <si>
    <t>Koszula wizytowa krótki rękaw męska</t>
  </si>
  <si>
    <t>Koszula męska w kolorze białym z krótki rękawem, skład: 55% bawełna, 45% poliester; do rozmiaru 50.</t>
  </si>
  <si>
    <t>Koszula wizytowa krótki rękaw damska</t>
  </si>
  <si>
    <t>Koszula damska w kolorze białym z krótki rękawem, skład: 55% bawełna, 45% poliester; do rozmiaru 46.</t>
  </si>
  <si>
    <t>Spodnie wizytowe czarne męskie</t>
  </si>
  <si>
    <t>Spodnie wizytowe długie czarne, z wąską nogawką, krój klasyczny, męskie, skład:35% bawełna, 65% poliester, gramatura minimalna 195 g/m2; do rozmiaru XXXL.</t>
  </si>
  <si>
    <t>Spodnie wizytowe czarne damskie</t>
  </si>
  <si>
    <t>Spodnie wizytowe długie czarne, z wąską nogawką, krój klasyczny, damskie, skład:35% bawełna, 65% poliester, gramatura minimalna 195 g/m2; do rozmiaru XXXL.</t>
  </si>
  <si>
    <t>Krawat</t>
  </si>
  <si>
    <t>Krawat w kolorze czarnym, skład 100% poliester</t>
  </si>
  <si>
    <t>Sandały gastronomiczne</t>
  </si>
  <si>
    <t>Buty typu sandały, ze stalowym pod noskiem ochraniający palce stopy, zapinane na rzep, wyposażone w podeszwę antypoślizgową (SRC) typu PU/PU, odporną na oleje,  tłuszcze zwierzęce i inne rozpuszczalniki organiczne wkładka z włókniny wyściółkowej o wysokiej higroskopijności, obuwie antyelektrostatyczne, bez elementów metalowych (METAL FREE)</t>
  </si>
  <si>
    <t>Bluza kucharza</t>
  </si>
  <si>
    <t>Bluza kucharska, w kolorze białym, zapięcie na zatrzaski, jedna kieszonka na lewej piersi, kieszonka na lewym rękawie na długopis, skład: bawełna 35% , poliester 65% – gramatura materiału 200 g/m², do rozmiaru XXXL</t>
  </si>
  <si>
    <t>Spodnie pepitka</t>
  </si>
  <si>
    <t>Spodnie kucharskie w pipetkę, skład 65% bawełny, 35% poliester, gramatura materiału minimalna 190g/m2, do rozmiaru XXXL</t>
  </si>
  <si>
    <t>Zapaska mała</t>
  </si>
  <si>
    <t>Zapaska kucharska, kolor czarny, gramatura materiału minimalna 240g/m2, rozmiar uniwersalny.</t>
  </si>
  <si>
    <t>Fartuch lekarski</t>
  </si>
  <si>
    <t>Fartuch biały damski i męski do rozmiaru XXL, skład 65% poliester, 35% bawełna, ryglówki w miejscach szczególnie narażonych na rozprucie (kieszenie), listwa kryjąca napy, podwójne szwy, szyte mocną nicią,</t>
  </si>
  <si>
    <t>Obuwie gastronomiczne</t>
  </si>
  <si>
    <t>Buty typu sandały, ze stalowym podnoskiem ochraniający palce stopy, zapinane na rzep, wyposażone w podeszwę antypoślizgową (SRC) typu PU/PU, odporną na oleje,  tłuszcze zwierzęce i inne rozpuszczalniki organiczne wkładka z włókniny wyściółkowej o wysokiej higroskopijności, obuwie antyelektrostatyczne, bez elementów metalowych (METAL FREE)</t>
  </si>
  <si>
    <t>Kurtka ostrzegawcza</t>
  </si>
  <si>
    <t>Kurtka ostrzegawcza w kolorze żółtym, 4 w 1 z poliestru oxford powlekanego pu., z odpinaną bluzą. Kurtka przeciwdeszczowa: szwy uszczelnione, zapinanie na zamek błyskawiczny pod listwą na rzep, 6 kieszeni. Odzież ostrzegawcza: klasa 3 - kolor srebrny , odpinana bluza: zapinanie na zamek błyskawiczny, dół rękawów wykończony taśmą ze skosu, 2 kieszenie. Odzież ostrzegawcza: klasa 2 - kolor srebrny - montaż szelkowy.
Tkanina: poliester Oxford powlekany poliuretanem. Odpinana bluza z tkaniny Softshell 96% poliester, 4% elastyn. Pasy odblaskowe naszywane. EN ISO 13688:2013 EN ISO 20471:2013 /A1:2016 EN343:2003 A1:2007 typu DELTAPLUS Tarmac</t>
  </si>
  <si>
    <t>Spodnie ostrzegawcze</t>
  </si>
  <si>
    <t>Spodnie ostrzegawcze z materiału softshell lub innej membrany, koloru żółtego EN ISO 13688:2013 EN ISO 20471, Odblaskowe KLASA 2 Oddychające i wodoodporne; dwie kieszenie z przodu i minimum jedna kieszenie z tyłu, wzmocnienie na kolanach z tkaniny Oxford lub podobnej. Dolna część nogawek w kolorze granatowym z odblaskami. Typu: Hoegert Traun</t>
  </si>
  <si>
    <t>Kombinezon ostrzegawczy</t>
  </si>
  <si>
    <t>Kombinezon ostrzegawczy koloru żółtego z elementami odblaskowymi (taśmami ostrzegawczymi Klasa 3). Certyfikowany na zgodność z CE i EN 20471. Kieszenie na nakolanniki. Kieszeń na telefon. Kieszeń na linijkę. Podwójne szwy. Regulacja mankietów przy pomocy rzepa Regulacja na dole przy pomocy rzepa. 12 kieszeni. Dwustronny zamek błyskawiczny.  Tkanina poliestrowo-bawełniana Typu: Texpel, Portwest TX55</t>
  </si>
  <si>
    <t>Polo Long Sleeve</t>
  </si>
  <si>
    <t>Polo męskie z długim rękawem z gładkiego materiału jak w T-shirtach, 100% bawełna, gramatura 180g/m z nadrukiem na piersi Kolor granatowy, typu Polo Long Sleeve ADLER SJ (211)</t>
  </si>
  <si>
    <t>Bluza męska MALFINI Cape</t>
  </si>
  <si>
    <t>Bluza z kapturem z podszewką 65% bawełna, 35% poliester, gramatura materiału 320g/m² z logo na plecach i piersi</t>
  </si>
  <si>
    <t>Komin polarowy</t>
  </si>
  <si>
    <t>Komin z polaru ściągany sznurkiem, gramatura materiału 240g/m² Kolor Granatowy z logo, typu: Czapka polarowa ADLER Practic</t>
  </si>
  <si>
    <t>Koszulka</t>
  </si>
  <si>
    <t>T-shirt męski z dekoltem typu V-neck, 100% bawełna, gramatura 200g/m2, kolor granatowy, logo małe na piersi duże na plecach, kolor biały bez logo, typu: Koszulka Heavy V-neck.</t>
  </si>
  <si>
    <t>BUTY ROBOCZE OCHRONNE niskie</t>
  </si>
  <si>
    <t>BUTY ROBOCZE OCHRONNE- lekkie i wygodne półbuty ochronne z systemem zapięcia BOA, z kompozytowym podnoskiem i kevlarową wkładką antyprzebiciową. Cholewa wykonana z materiału odpornego na przetarcia. Podszewka z laminowanej oddychającej tkaniny Mesh. Wkładka z HI-POLY – anatomicznie ukształtowana, lekka pianka poliuretanowa pokryta tkaniną MESH, antystatyczna. Podeszwa PU/PU, olejoodporna, antypoślizgowa, podwójnej gęstości. Typu PALERMO LEKKIE SYSTEM BOA wersja: S1P SRA ESD</t>
  </si>
  <si>
    <t>Buty robocze wsuwane</t>
  </si>
  <si>
    <t>KOZAKI WYSOKIE ROBOCZE Stalowa podeszwa antyprzebiciowa podeszwa antystatyczna, pętle do wciągania butów, konstrukcja wtrysku bezpośredniego, poliuretan o podwójnej gęstości, podeszwa przeciwpoślizgowa, podeszwa pochłaniająca energię, wodoodporna wyjmowana wkładka EVA, antypoślizgowy czubek, typu: DICKIES DIXON S3 SRC FA23355S</t>
  </si>
  <si>
    <t>Hełm BHP</t>
  </si>
  <si>
    <t xml:space="preserve">Hełm do pracy na wysokości, zaprojektowano do pracy na wysokości. Wentylowana skorupa hełmu umożliwiająca cyrkulację powietrza chłodzącego głowę użytkownika
6-punktowa uprząż z tworzywa sztucznego oferująca pełen komfort i bezpieczeństwo. Regulacja rozmiaru pałąka za pomocą systemu pokrętła zapadkowego. 4-punktowy pasek podbródkowy Y. Lekki i trwały
Kolor ostrzegawczy podwyższa widoczność w czasie dnia
Okres użytkowania do 7 lat od daty produkcji (o ile nie dojdzie do uszkodzenia). Certyfikowano na zgodność z CE. Możliwość zamontowania ochronników słuchu oraz okularów ochronnych . Materiał ABS. Klasa widzialności co najmniej 2. Kolor żółty. </t>
  </si>
  <si>
    <t xml:space="preserve">Czapka wełniana </t>
  </si>
  <si>
    <t>Czapka zimowa typu: Portwest B026, rozmiar uniwersalny. Kolor granatowy.  Dzianina z włóknem odblaskowym wplecionym w strukturę. Dzianina akrylowa 100% z podszewką Insulatex 40g</t>
  </si>
  <si>
    <t>T-shirt ostrzegawczy szybkoschnący</t>
  </si>
  <si>
    <t>T-shirt w kolorze żółtym, z logo na piersi i na plecach. Szybkoschnąca tkanina Poliester 100%.  Typu: Malfini Adler Fantasy 124</t>
  </si>
  <si>
    <t>Razem:</t>
  </si>
  <si>
    <t>Załączniki do postępowania</t>
  </si>
  <si>
    <t>Źródło</t>
  </si>
  <si>
    <t>Nazwa załącznika</t>
  </si>
  <si>
    <t>wzór umowy 2025 odzież robocza na statki UMG.pdf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</si>
  <si>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</si>
  <si>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 58 558 63 95&lt;/span&gt;&lt;/p&gt;&lt;p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</si>
</sst>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23a625a39063417f1ef6c17c14d4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3593546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3593548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3593549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3593550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3595357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1954995</v>
      </c>
      <c r="C14" s="6" t="s">
        <v>26</v>
      </c>
      <c r="D14" s="6" t="s">
        <v>27</v>
      </c>
      <c r="E14" s="6">
        <v>30.0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1954997</v>
      </c>
      <c r="C15" s="6" t="s">
        <v>31</v>
      </c>
      <c r="D15" s="6" t="s">
        <v>32</v>
      </c>
      <c r="E15" s="6">
        <v>10.0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1954999</v>
      </c>
      <c r="C16" s="6" t="s">
        <v>33</v>
      </c>
      <c r="D16" s="6" t="s">
        <v>34</v>
      </c>
      <c r="E16" s="6">
        <v>5.0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1955000</v>
      </c>
      <c r="C17" s="6" t="s">
        <v>35</v>
      </c>
      <c r="D17" s="6" t="s">
        <v>36</v>
      </c>
      <c r="E17" s="6">
        <v>5.0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1955001</v>
      </c>
      <c r="C18" s="6" t="s">
        <v>37</v>
      </c>
      <c r="D18" s="6" t="s">
        <v>38</v>
      </c>
      <c r="E18" s="6">
        <v>40.0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1955002</v>
      </c>
      <c r="C19" s="6" t="s">
        <v>39</v>
      </c>
      <c r="D19" s="6" t="s">
        <v>40</v>
      </c>
      <c r="E19" s="6">
        <v>5.0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1955003</v>
      </c>
      <c r="C20" s="6" t="s">
        <v>41</v>
      </c>
      <c r="D20" s="6" t="s">
        <v>42</v>
      </c>
      <c r="E20" s="6">
        <v>20.0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1955004</v>
      </c>
      <c r="C21" s="6" t="s">
        <v>43</v>
      </c>
      <c r="D21" s="6" t="s">
        <v>44</v>
      </c>
      <c r="E21" s="6">
        <v>5.0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1955006</v>
      </c>
      <c r="C22" s="6" t="s">
        <v>45</v>
      </c>
      <c r="D22" s="6" t="s">
        <v>46</v>
      </c>
      <c r="E22" s="6">
        <v>60.0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1955009</v>
      </c>
      <c r="C23" s="6" t="s">
        <v>47</v>
      </c>
      <c r="D23" s="6" t="s">
        <v>48</v>
      </c>
      <c r="E23" s="6">
        <v>32.0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1955010</v>
      </c>
      <c r="C24" s="6" t="s">
        <v>49</v>
      </c>
      <c r="D24" s="6" t="s">
        <v>50</v>
      </c>
      <c r="E24" s="6">
        <v>15.0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1955011</v>
      </c>
      <c r="C25" s="6" t="s">
        <v>51</v>
      </c>
      <c r="D25" s="6" t="s">
        <v>52</v>
      </c>
      <c r="E25" s="6">
        <v>15.0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1955018</v>
      </c>
      <c r="C26" s="6" t="s">
        <v>53</v>
      </c>
      <c r="D26" s="6" t="s">
        <v>54</v>
      </c>
      <c r="E26" s="6">
        <v>5.0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1955019</v>
      </c>
      <c r="C27" s="6" t="s">
        <v>55</v>
      </c>
      <c r="D27" s="6" t="s">
        <v>56</v>
      </c>
      <c r="E27" s="6">
        <v>5.0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1955021</v>
      </c>
      <c r="C28" s="6" t="s">
        <v>57</v>
      </c>
      <c r="D28" s="6" t="s">
        <v>58</v>
      </c>
      <c r="E28" s="6">
        <v>10.0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1955022</v>
      </c>
      <c r="C29" s="6" t="s">
        <v>59</v>
      </c>
      <c r="D29" s="6" t="s">
        <v>60</v>
      </c>
      <c r="E29" s="6">
        <v>5.0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1955023</v>
      </c>
      <c r="C30" s="6" t="s">
        <v>61</v>
      </c>
      <c r="D30" s="6" t="s">
        <v>62</v>
      </c>
      <c r="E30" s="6">
        <v>5.0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1955034</v>
      </c>
      <c r="C31" s="6" t="s">
        <v>63</v>
      </c>
      <c r="D31" s="6" t="s">
        <v>64</v>
      </c>
      <c r="E31" s="6">
        <v>10.0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1955039</v>
      </c>
      <c r="C32" s="6" t="s">
        <v>65</v>
      </c>
      <c r="D32" s="6" t="s">
        <v>66</v>
      </c>
      <c r="E32" s="6">
        <v>15.0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1955040</v>
      </c>
      <c r="C33" s="6" t="s">
        <v>67</v>
      </c>
      <c r="D33" s="6" t="s">
        <v>68</v>
      </c>
      <c r="E33" s="6">
        <v>15.0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1955041</v>
      </c>
      <c r="C34" s="6" t="s">
        <v>69</v>
      </c>
      <c r="D34" s="6" t="s">
        <v>70</v>
      </c>
      <c r="E34" s="6">
        <v>15.0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1955042</v>
      </c>
      <c r="C35" s="6" t="s">
        <v>71</v>
      </c>
      <c r="D35" s="6" t="s">
        <v>72</v>
      </c>
      <c r="E35" s="6">
        <v>2.0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1955093</v>
      </c>
      <c r="C36" s="6" t="s">
        <v>73</v>
      </c>
      <c r="D36" s="6" t="s">
        <v>74</v>
      </c>
      <c r="E36" s="6">
        <v>2.0</v>
      </c>
      <c r="F36" s="6" t="s">
        <v>28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1955107</v>
      </c>
      <c r="C37" s="6" t="s">
        <v>75</v>
      </c>
      <c r="D37" s="6" t="s">
        <v>76</v>
      </c>
      <c r="E37" s="6">
        <v>5.0</v>
      </c>
      <c r="F37" s="6" t="s">
        <v>28</v>
      </c>
      <c r="G37" s="14"/>
      <c r="H37" s="13" t="s">
        <v>29</v>
      </c>
      <c r="I37" s="11" t="s">
        <v>30</v>
      </c>
    </row>
    <row r="38" spans="1:27">
      <c r="A38" s="6">
        <v>25</v>
      </c>
      <c r="B38" s="6">
        <v>1955111</v>
      </c>
      <c r="C38" s="6" t="s">
        <v>77</v>
      </c>
      <c r="D38" s="6" t="s">
        <v>78</v>
      </c>
      <c r="E38" s="6">
        <v>5.0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26</v>
      </c>
      <c r="B39" s="6">
        <v>1955114</v>
      </c>
      <c r="C39" s="6" t="s">
        <v>79</v>
      </c>
      <c r="D39" s="6" t="s">
        <v>80</v>
      </c>
      <c r="E39" s="6">
        <v>10.0</v>
      </c>
      <c r="F39" s="6" t="s">
        <v>28</v>
      </c>
      <c r="G39" s="14"/>
      <c r="H39" s="13" t="s">
        <v>29</v>
      </c>
      <c r="I39" s="11" t="s">
        <v>30</v>
      </c>
    </row>
    <row r="40" spans="1:27">
      <c r="A40" s="6">
        <v>27</v>
      </c>
      <c r="B40" s="6">
        <v>1955115</v>
      </c>
      <c r="C40" s="6" t="s">
        <v>81</v>
      </c>
      <c r="D40" s="6" t="s">
        <v>82</v>
      </c>
      <c r="E40" s="6">
        <v>16.0</v>
      </c>
      <c r="F40" s="6" t="s">
        <v>28</v>
      </c>
      <c r="G40" s="14"/>
      <c r="H40" s="13" t="s">
        <v>29</v>
      </c>
      <c r="I40" s="11" t="s">
        <v>30</v>
      </c>
    </row>
    <row r="41" spans="1:27">
      <c r="A41" s="6">
        <v>28</v>
      </c>
      <c r="B41" s="6">
        <v>1955120</v>
      </c>
      <c r="C41" s="6" t="s">
        <v>83</v>
      </c>
      <c r="D41" s="6" t="s">
        <v>84</v>
      </c>
      <c r="E41" s="6">
        <v>12.0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29</v>
      </c>
      <c r="B42" s="6">
        <v>1955121</v>
      </c>
      <c r="C42" s="6" t="s">
        <v>85</v>
      </c>
      <c r="D42" s="6" t="s">
        <v>86</v>
      </c>
      <c r="E42" s="6">
        <v>2.0</v>
      </c>
      <c r="F42" s="6" t="s">
        <v>28</v>
      </c>
      <c r="G42" s="14"/>
      <c r="H42" s="13" t="s">
        <v>29</v>
      </c>
      <c r="I42" s="11" t="s">
        <v>30</v>
      </c>
    </row>
    <row r="43" spans="1:27">
      <c r="A43" s="6">
        <v>30</v>
      </c>
      <c r="B43" s="6">
        <v>1955122</v>
      </c>
      <c r="C43" s="6" t="s">
        <v>87</v>
      </c>
      <c r="D43" s="6" t="s">
        <v>88</v>
      </c>
      <c r="E43" s="6">
        <v>30.0</v>
      </c>
      <c r="F43" s="6" t="s">
        <v>28</v>
      </c>
      <c r="G43" s="14"/>
      <c r="H43" s="13" t="s">
        <v>29</v>
      </c>
      <c r="I43" s="11" t="s">
        <v>30</v>
      </c>
    </row>
    <row r="44" spans="1:27">
      <c r="A44" s="6">
        <v>31</v>
      </c>
      <c r="B44" s="6">
        <v>1955123</v>
      </c>
      <c r="C44" s="6" t="s">
        <v>89</v>
      </c>
      <c r="D44" s="6" t="s">
        <v>90</v>
      </c>
      <c r="E44" s="6">
        <v>4.0</v>
      </c>
      <c r="F44" s="6" t="s">
        <v>28</v>
      </c>
      <c r="G44" s="14"/>
      <c r="H44" s="13" t="s">
        <v>29</v>
      </c>
      <c r="I44" s="11" t="s">
        <v>30</v>
      </c>
    </row>
    <row r="45" spans="1:27">
      <c r="A45" s="6">
        <v>32</v>
      </c>
      <c r="B45" s="6">
        <v>1955134</v>
      </c>
      <c r="C45" s="6" t="s">
        <v>91</v>
      </c>
      <c r="D45" s="6" t="s">
        <v>92</v>
      </c>
      <c r="E45" s="6">
        <v>10.0</v>
      </c>
      <c r="F45" s="6" t="s">
        <v>28</v>
      </c>
      <c r="G45" s="14"/>
      <c r="H45" s="13" t="s">
        <v>29</v>
      </c>
      <c r="I45" s="11" t="s">
        <v>30</v>
      </c>
    </row>
    <row r="46" spans="1:27">
      <c r="A46" s="6">
        <v>33</v>
      </c>
      <c r="B46" s="6">
        <v>1955135</v>
      </c>
      <c r="C46" s="6" t="s">
        <v>93</v>
      </c>
      <c r="D46" s="6" t="s">
        <v>94</v>
      </c>
      <c r="E46" s="6">
        <v>2.0</v>
      </c>
      <c r="F46" s="6" t="s">
        <v>28</v>
      </c>
      <c r="G46" s="14"/>
      <c r="H46" s="13" t="s">
        <v>29</v>
      </c>
      <c r="I46" s="11" t="s">
        <v>30</v>
      </c>
    </row>
    <row r="47" spans="1:27">
      <c r="A47" s="6">
        <v>34</v>
      </c>
      <c r="B47" s="6">
        <v>1955140</v>
      </c>
      <c r="C47" s="6" t="s">
        <v>95</v>
      </c>
      <c r="D47" s="6" t="s">
        <v>96</v>
      </c>
      <c r="E47" s="6">
        <v>16.0</v>
      </c>
      <c r="F47" s="6" t="s">
        <v>28</v>
      </c>
      <c r="G47" s="14"/>
      <c r="H47" s="13" t="s">
        <v>29</v>
      </c>
      <c r="I47" s="11" t="s">
        <v>30</v>
      </c>
    </row>
    <row r="48" spans="1:27">
      <c r="A48" s="6">
        <v>35</v>
      </c>
      <c r="B48" s="6">
        <v>1955141</v>
      </c>
      <c r="C48" s="6" t="s">
        <v>97</v>
      </c>
      <c r="D48" s="6" t="s">
        <v>98</v>
      </c>
      <c r="E48" s="6">
        <v>30.0</v>
      </c>
      <c r="F48" s="6" t="s">
        <v>28</v>
      </c>
      <c r="G48" s="14"/>
      <c r="H48" s="13" t="s">
        <v>29</v>
      </c>
      <c r="I48" s="11" t="s">
        <v>30</v>
      </c>
    </row>
    <row r="49" spans="1:27">
      <c r="F49" s="6" t="s">
        <v>99</v>
      </c>
      <c r="G49">
        <f>SUMPRODUCT(E14:E48, G14:G48)</f>
      </c>
    </row>
    <row r="51" spans="1:27">
      <c r="A51" s="3" t="s">
        <v>100</v>
      </c>
      <c r="B51" s="8"/>
      <c r="C51" s="8"/>
      <c r="D51" s="8"/>
      <c r="E51" s="9"/>
      <c r="F51" s="15"/>
    </row>
    <row r="52" spans="1:27">
      <c r="A52" s="6" t="s">
        <v>5</v>
      </c>
      <c r="B52" s="6" t="s">
        <v>0</v>
      </c>
      <c r="C52" s="6" t="s">
        <v>101</v>
      </c>
      <c r="D52" s="5" t="s">
        <v>102</v>
      </c>
      <c r="E52" s="17"/>
      <c r="F52" s="15"/>
    </row>
    <row r="53" spans="1:27">
      <c r="A53" s="1">
        <v>1</v>
      </c>
      <c r="B53" s="1">
        <v>3595357</v>
      </c>
      <c r="C53" s="1" t="s">
        <v>17</v>
      </c>
      <c r="D53" s="16" t="s">
        <v>103</v>
      </c>
      <c r="E53" s="16"/>
    </row>
    <row r="57" spans="1:27">
      <c r="A57" s="3" t="s">
        <v>104</v>
      </c>
      <c r="B57" s="8"/>
      <c r="C57" s="8"/>
      <c r="D57" s="8"/>
      <c r="E57" s="18"/>
      <c r="F57" s="15"/>
    </row>
    <row r="58" spans="1:27">
      <c r="A58" s="10" t="s">
        <v>105</v>
      </c>
      <c r="B58" s="8"/>
      <c r="C58" s="8"/>
      <c r="D58" s="8"/>
      <c r="E58" s="18"/>
      <c r="F5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1:E51"/>
    <mergeCell ref="D52:E52"/>
    <mergeCell ref="D53:E53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14:G4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8">
      <formula1>"PLN,"</formula1>
    </dataValidation>
  </dataValidations>
  <hyperlinks>
    <hyperlink ref="D5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2026-03-05T05:02:12+01:00</dcterms:created>
  <dcterms:modified xsi:type="dcterms:W3CDTF">2026-03-05T05:02:12+01:00</dcterms:modified>
  <dc:title>Untitled Spreadsheet</dc:title>
  <dc:description/>
  <dc:subject/>
  <cp:keywords/>
  <cp:category/>
</cp:coreProperties>
</file>