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<sst xmlns="http://schemas.openxmlformats.org/spreadsheetml/2006/main" uniqueCount="101">
  <si>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</si>
  <si>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</si>
  <si>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</si>
  <si>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Szacowanie wartości zamówienia na zakup źródeł światła dla 32 WOG Zamość.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</si>
  <si>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</si>
  <si>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</si>
  <si>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</si>
  <si>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</si>
  <si>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</si>
  <si>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</si>
  <si>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</si>
  <si>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</si>
  <si>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</si>
  <si>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</si>
  <si>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</si>
  <si>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</si>
  <si>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</si>
  <si>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</si>
  <si>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</si>
  <si>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</si>
  <si>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</si>
  <si>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</si>
  <si>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</si>
  <si>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</si>
  <si>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</si>
  <si>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</si>
  <si>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Świetlowka</t>
  </si>
  <si>
    <t>Świetlówka LED Stand linio. T8 LF, G13, 18W-840 lampa fluorescencyjna majaca kształt prostej rury szklanej wyposażonej w trzonki na obu końcach, pokrytej od wewnątrz luminoforem holofosforanowym, wypełniona parami rtęci i argonu. Do zasilania świetlówek używane są dwa układy zapłonowe magnetyczne ze statecznikiem i zapłonnikiem starterem . Średnica rury 26 mm, długość 590 mm z trzonkami 605 mm, moc 18W Ra=80, temperatura barwna 4000 K strumień świetlny 1020 im, trzonek G13. Zastosowanie w oprawach oświetleniowych</t>
  </si>
  <si>
    <t>Świetlówka</t>
  </si>
  <si>
    <t>Świetlówka T8 LF G13 36W-830, Średnica rury 26 mm, długość rury 1200 mm z trzonkiem 1215 mm, moc 36W, Ra=80 temperatura barwowa 3000 K, strumień świetlny 2980 lm trzonek G 13, zastosowanie w oprawach świetlnych.</t>
  </si>
  <si>
    <t>Świetlówka moc 9 W, napiecie znamionowe 230-50 Hz, strumień świetlny 850lm, temperatura barwowa 4000K. Barwa naturalny biały, materiał trzonka /klosza tworzywo/ szkło, IP20 klasa ochronnosci II. Warunki eksploatacji od -25 C do +50 st. C, Maks. temp. obudowy 60 st. C trwałość 30000H, wymiary 612 x 26 x 26</t>
  </si>
  <si>
    <t>Świetlówka LED, G13, zasilanie  230V, moc 10W, pobór pradu 50 ma źrudło światła diody LED SMD 2835, strumień świetlny 900 lm, temp. Barwowa 4800K, wymiary 26 x 600mm, trzonek G13, żywotność 26000 h.</t>
  </si>
  <si>
    <t>Świetlówka LED T8 4000K, 16W/840, 230V, 1800 lm, 113 lm/W, długość 1200 mm, śr. 25,6 mm, trzonek G13, trwałość min. 30000 h, Ra&gt;80</t>
  </si>
  <si>
    <t>Świetłowka</t>
  </si>
  <si>
    <t>Świetlówka LED T8, 4000 K, 8W/840, 230V, 2300lm, skuteczność min 113 lm/W, długość 600 mm, średnica 25,6 mm, trzonek G13, trwałość min 30000 h, Ra&gt;80</t>
  </si>
  <si>
    <t>Świetlówka LED T8, 4000K, 20W/840, 230V, 2300 lm, skuteczność min. 113 lm/W, długość 1500 mm śr. 25,6, trzonek G13, trwałość min. 30000h, Rta&gt;80.</t>
  </si>
  <si>
    <t>świetlówka</t>
  </si>
  <si>
    <t>Świetlówka liniowa T8 G13, 18W/840 brwa światła 4000K,długość 600 mm napięcie 230V</t>
  </si>
  <si>
    <t>Świetlówka standard T8 LFG 13, 36W, barwa światła 4000K, strumień świetlny 3350lm, moc 36W, średnica rury 260mm, długość 1200 mm.</t>
  </si>
  <si>
    <t>Świetlówka LED T8G13, 18W, strumień świetlny 1120lm, kąt świecenia 160, SMD, G13, AC 220-240V, barwa ciepła 3000K, długość 600 mm`</t>
  </si>
  <si>
    <t>Świetlówka LED G13 T8,  18W, barwa ciepła 4000K, długość 1200 mm, AC 220-240V</t>
  </si>
  <si>
    <t>Świetlówka LED G13 T8, 9W barwa 4000K, dł. 600 mm, AC 220/240V</t>
  </si>
  <si>
    <t>Świetlówka kompaktowa PLC 2P 26W, źródłoświatła o wysokiej trwałości. Cechy 4 równoległe rurki wyładowcze, 2-pinowy trzonek z obudową zawierającą zapłonnik i kondensator zmniejszający zakłucenia. Wysoka trwałość i stabilna wydajność strumienia świetlnego</t>
  </si>
  <si>
    <t>Świetlówka kompaktowa G24 q-2 (4-piny), 18W 4000K, 1200lm, klasa energetyczna A, trwałość min. 10000h, wymiary dł. Max 140mm, wskaźnik oddawania barw CRI min 80.</t>
  </si>
  <si>
    <t>Świetlówka kompaktowa G24d-2 (2-piny), 18W 4000K, 1200lm, klasa energetyczna A, trwałość min. 10000h, wymiary dł. Max 153mm, wskaźnik oddawania barw CRI min 80.</t>
  </si>
  <si>
    <t>Swietlówka</t>
  </si>
  <si>
    <t>wietlówka kompaktowa 38W/830/4P, trzonek GR10q (4 piny),Temperatura barwowa 3000K, wskaźnik oddawania barw CRI-min 82, strumień świetlny min. 2850lm, dekoracyjna o kwadratowym kształcie, kompatabilna z4 pinowymi świetlókami PL-Q</t>
  </si>
  <si>
    <t>Lampa</t>
  </si>
  <si>
    <t>Lampa rtęciowo-żarowa Mix 160W, napięcie znamionowe 230V, trzonek E 27, typ bańki eliptyczny, do oświetlenia zewnętrznego ulic i dróg, terenów mieszkalnych itp..</t>
  </si>
  <si>
    <t>Lampa wyładowcza moc 150W, trzonek E40, -barwaświatła 2000K, bardzo ciepła biel, kod koloru 220, strumień świetlny 17000lm, żywotność 32000 godzin</t>
  </si>
  <si>
    <t>Lampa sodowa WSL 250W-Z-OO E40, , barwa swiatła ciepło żółta, zastosowanie w lampach typu OUS-250.</t>
  </si>
  <si>
    <t>Lampa sodowa wysokoprezna 150W, E40, 230V, 1,8A, strumień świetlny 17700lm, wymiary 210x48mm, klasa wydajności energetycznej A+, temperatura barwowa 2000K, trwałość min. 3200h.</t>
  </si>
  <si>
    <t>Lampa sodowa 100W E-40, 230V, temp barwowa 2000K, klasa wydajności A+, strumien świetlny min. 10700lm, wymiary 210x48 mm, żywotność min. 32000h, skureczność świetlna min. 107lm/W</t>
  </si>
  <si>
    <t>Lampa uliczna LED E40 60W, 8100lm, 2700K, 135lm/W, IP65, Banka szklana matowa elipsoidalna kątśw 360, zasilanie bezpośrednid z sieci 230V, trwałość min. 25000H, Rz&gt;90 wymiary 260 x 120.</t>
  </si>
  <si>
    <t>Tuba</t>
  </si>
  <si>
    <t>Tuba LED T8 25W, barwa światła naturalna, długość 150cm, zasilanie jednostronne 230V</t>
  </si>
  <si>
    <t>Tuba LED T8, 18W, barwa światła neutralna 4000K, długość120 cm, zasilanie jednostronne 230V</t>
  </si>
  <si>
    <t>Żarówka</t>
  </si>
  <si>
    <t>Żarówka LED E27 G45 4W, 400lm, barwa biała neutralna 400K, CRI RA&gt;80 kąt świecenia 270 stopni</t>
  </si>
  <si>
    <t>Żarówka energooszczedna LED E27 17W, barwa neutralna biała, 220-240V</t>
  </si>
  <si>
    <t>Żarówka LED E40 41W, 7000lm 360 st, IPS65, 220-230V, zywotnośc moin. 2500h, CRI min 70, skuteczność min. 170lm/W, kąt świecenia 360 st. Wymiary 225x46x46 mm</t>
  </si>
  <si>
    <t>Żarówka LED E27 13W, 1521lm, A60, 4000K, A++, Ra80 trwałość min. 15000h</t>
  </si>
  <si>
    <t>Żarówka LED E27 8,5W, 1055lm, A60, 4000K, A++, Ra&gt;80, trwałość min. 1500h</t>
  </si>
  <si>
    <t>Żarówka LED A95 28W E27, 4000K, 230V, 3452lm, 150lm/W, Ra&gt;80 wym. 165x95 mm, 15000h</t>
  </si>
  <si>
    <t>Żarówka LED świeczka E14, 6,5W 230V, AC 806lm, barwa ciepła 3000K, Ra&gt;80, kąt świecenia&gt;2000, wymiary 103x35 mm.</t>
  </si>
  <si>
    <t>Żarówka LED 24V AC/DC 11W, min 1200lm, E27, A60, 4000K, CRI&gt;80, trwaość&gt;25000h, kąt świecenia min. 270st. Temp pracy od -20 do +40 st.C, certyfikatRoHS, CE</t>
  </si>
  <si>
    <t>Żarówka LED A60 E27, 12,5W, 230V , barwa swiatła 4000K, strumień świetlny 1521lm</t>
  </si>
  <si>
    <t>Żarówka Halogen J118 200W ZEXT, napięcie znamionowe 230V, moc znamionowa 200W, strumień 1050lm, trwalość 2000h, klasaenergooszczedna D.</t>
  </si>
  <si>
    <t>Żarówka LED 10W E27 A60-100-3K, E27, kąt świecenia st. V, barwa biała 3000K, trwałość 20000h, moc 860lm wym. Dług 118mm, średnica 60mm</t>
  </si>
  <si>
    <t>Żarówka sodowa SON-T E40, 250W tubularna</t>
  </si>
  <si>
    <t>Żarówka LED kulka E27 6W, 230V, strumień swietlny 480lm, E27, klasa energetyczna A+ kolor biały</t>
  </si>
  <si>
    <t>Żarówka LED GU10, 10W, ECO-LIGHT, barwa swiatła 3000K, strumień świetlny 900lm, 230V AC, żywotność 25000h,</t>
  </si>
  <si>
    <t>Żarówka LED 10W E227-A60-100-3KKĄT ŚWIECENIA 160 st, trwałość 20000, moc 860lm, wymiary 118 mm, średnica 60mm</t>
  </si>
  <si>
    <t>Żarówka LED G9 230V, 3000K, moc 6W, typ diod SMD 2835, strumień świetlny 480lm, kąt swiecenia 270st, barwa3000K</t>
  </si>
  <si>
    <t>Żapłonnik</t>
  </si>
  <si>
    <t>Zapłonnik S2 4-22W. Zaplonnik tlący do lamp fluorescencyjnych (świetlóka) Zakres mocy 4-22W</t>
  </si>
  <si>
    <t>Żarnik halogenowy J-78 100W, żarówka halogenowa liniowa, dwustronnie trzonkowa, moc 100W, temperatura barwowa 3000K, strumień swietlny 1300lm, trzonek R7s, napiecie 230V/50 Hz, długość zarnika 78 mm, do opraw oświetleniowych HL, HZD, HZDO, HLPO.</t>
  </si>
  <si>
    <t>Panel</t>
  </si>
  <si>
    <t>Panel LED bialy 40W (60x60)NW, 4000K, z zasilaczem 40W atesr PZH, do sufitów podwieszanych, barwa światła biała naturalna, strumień świetlny 4560lm, IP 20.</t>
  </si>
  <si>
    <t>Zaponnik</t>
  </si>
  <si>
    <t>Zapłonnik 4-80W do popraw oświetleniowych 220-240V, napięcie impulsu 900V trzonek 2P, zg z norma PN-EN 60155</t>
  </si>
  <si>
    <t>Zapłonnik 4-22W do popraw oświetleniowych 220-240V, napięcie impulsu 800V trzonek 2P, zg z norma PN-EN 60155</t>
  </si>
  <si>
    <t>Statecznik</t>
  </si>
  <si>
    <t>Statecznik elektroniczny do opraw oświetleniowych 2x36W 230V IP20 50/60Hz, trwałość minimalna 30000h, temp pracy -15 do+50st.C, wym. 30x40x210 mm, certyfikat RoHs, CE</t>
  </si>
  <si>
    <t>Statecznik elektroniczny do opraw oświetleniowych 1x36W 230V IP20 50/60Hz, trwałość minimalna 30000h, temp pracy -15 do+50st.C, wym. 28x40x150 mm, certyfikat RoHs, CE</t>
  </si>
  <si>
    <t>Statecznik elektroniczny do opraw oświetleniowych 1x18W 230V IP20 50/60Hz, trwałość minimalna 30000h, temp pracy -15 do+50st.C, wym. 28x40x150 mm, certyfikat RoHs, CE</t>
  </si>
  <si>
    <t>Statecznik elektroniczny do opraw oświetleniowych 2x18W 230V IP20 50/60Hz, trwałość minimalna 30000h, temp pracy -15 do+50st.C, wym. 28x40x150 mm, certyfikat RoHs, CE</t>
  </si>
  <si>
    <t>Statecznik elektroniczny do opraw oświetleniowych 2x58W 230V IP20 50/60Hz, trwałość minimalna 30000h, temp pracy -15 do+50st.C, wym. 30x28x360 mm, certyfikat RoHs, CE</t>
  </si>
  <si>
    <t>Statecznik NAHU 150,620 nr. Ref. 539306 do lamp sodowych i MH wym. 107x94x64 mm, 150W, 1,8A, 230V przystosowany do współpracy z układami zaołonowymi Z400M</t>
  </si>
  <si>
    <t>Zapłonnik</t>
  </si>
  <si>
    <t>Zapłonnik sdo lamp SON/CDM/MH/HPI/HPA/CDO, 35-600W, SKD 578 ignitor, 220-240V, 50/60Hz, zapłon szeregowo-równoległy, wymiary max. 63,5x40,5x28 mm.</t>
  </si>
  <si>
    <t>Układ zapłonowy</t>
  </si>
  <si>
    <t>Układ zapłonowy do lamp wyładowczych Z400M 35-400W, HF:7, 220-240V, 50/60Hz, dł. 76mm fi 35mm, mocowanie układu srubowego gwint M8</t>
  </si>
  <si>
    <t>Ulład zapłonowy do lamp sodowych metalochalogenowych od 100-400W, 230V, obudowa z tw. Sztucznego temp. Pracy od -30 do +70 stC.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</si>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</sst>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5"/>
  <sheetViews>
    <sheetView tabSelected="1" workbookViewId="0" showGridLines="true" showRowColHeaders="1">
      <selection activeCell="E75" sqref="E7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1800170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1800176</v>
      </c>
      <c r="C13" s="5" t="s">
        <v>26</v>
      </c>
      <c r="D13" s="5" t="s">
        <v>27</v>
      </c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1800177</v>
      </c>
      <c r="C14" s="5" t="s">
        <v>28</v>
      </c>
      <c r="D14" s="5" t="s">
        <v>29</v>
      </c>
      <c r="E14" s="5">
        <v>400.0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1800178</v>
      </c>
      <c r="C15" s="5" t="s">
        <v>28</v>
      </c>
      <c r="D15" s="5" t="s">
        <v>30</v>
      </c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1800179</v>
      </c>
      <c r="C16" s="5" t="s">
        <v>28</v>
      </c>
      <c r="D16" s="5" t="s">
        <v>31</v>
      </c>
      <c r="E16" s="5">
        <v>100.0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1800180</v>
      </c>
      <c r="C17" s="5" t="s">
        <v>28</v>
      </c>
      <c r="D17" s="5" t="s">
        <v>32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1800181</v>
      </c>
      <c r="C18" s="5" t="s">
        <v>33</v>
      </c>
      <c r="D18" s="5" t="s">
        <v>34</v>
      </c>
      <c r="E18" s="5">
        <v>100.0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1800182</v>
      </c>
      <c r="C19" s="5" t="s">
        <v>28</v>
      </c>
      <c r="D19" s="5" t="s">
        <v>35</v>
      </c>
      <c r="E19" s="5">
        <v>50.0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1800183</v>
      </c>
      <c r="C20" s="5" t="s">
        <v>36</v>
      </c>
      <c r="D20" s="5" t="s">
        <v>37</v>
      </c>
      <c r="E20" s="5">
        <v>200.0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1800184</v>
      </c>
      <c r="C21" s="5" t="s">
        <v>33</v>
      </c>
      <c r="D21" s="5" t="s">
        <v>38</v>
      </c>
      <c r="E21" s="5">
        <v>125.0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1800185</v>
      </c>
      <c r="C22" s="5" t="s">
        <v>28</v>
      </c>
      <c r="D22" s="5" t="s">
        <v>39</v>
      </c>
      <c r="E22" s="5">
        <v>20.0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1800186</v>
      </c>
      <c r="C23" s="5" t="s">
        <v>28</v>
      </c>
      <c r="D23" s="5" t="s">
        <v>40</v>
      </c>
      <c r="E23" s="5">
        <v>250.0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1800187</v>
      </c>
      <c r="C24" s="5" t="s">
        <v>28</v>
      </c>
      <c r="D24" s="5" t="s">
        <v>41</v>
      </c>
      <c r="E24" s="5">
        <v>500.0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1800188</v>
      </c>
      <c r="C25" s="5" t="s">
        <v>28</v>
      </c>
      <c r="D25" s="5" t="s">
        <v>42</v>
      </c>
      <c r="E25" s="5">
        <v>30.0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1800189</v>
      </c>
      <c r="C26" s="5" t="s">
        <v>28</v>
      </c>
      <c r="D26" s="5" t="s">
        <v>43</v>
      </c>
      <c r="E26" s="5">
        <v>10.0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1800190</v>
      </c>
      <c r="C27" s="5" t="s">
        <v>28</v>
      </c>
      <c r="D27" s="5" t="s">
        <v>44</v>
      </c>
      <c r="E27" s="5">
        <v>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1800191</v>
      </c>
      <c r="C28" s="5" t="s">
        <v>45</v>
      </c>
      <c r="D28" s="5" t="s">
        <v>46</v>
      </c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1800192</v>
      </c>
      <c r="C29" s="5" t="s">
        <v>47</v>
      </c>
      <c r="D29" s="5" t="s">
        <v>48</v>
      </c>
      <c r="E29" s="5">
        <v>100.0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1800193</v>
      </c>
      <c r="C30" s="5" t="s">
        <v>47</v>
      </c>
      <c r="D30" s="5" t="s">
        <v>49</v>
      </c>
      <c r="E30" s="5">
        <v>50.0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1800194</v>
      </c>
      <c r="C31" s="5" t="s">
        <v>47</v>
      </c>
      <c r="D31" s="5" t="s">
        <v>50</v>
      </c>
      <c r="E31" s="5">
        <v>50.0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1800195</v>
      </c>
      <c r="C32" s="5" t="s">
        <v>47</v>
      </c>
      <c r="D32" s="5" t="s">
        <v>51</v>
      </c>
      <c r="E32" s="5">
        <v>10.0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1800196</v>
      </c>
      <c r="C33" s="5" t="s">
        <v>47</v>
      </c>
      <c r="D33" s="5" t="s">
        <v>52</v>
      </c>
      <c r="E33" s="5">
        <v>47.0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1800197</v>
      </c>
      <c r="C34" s="5" t="s">
        <v>47</v>
      </c>
      <c r="D34" s="5" t="s">
        <v>53</v>
      </c>
      <c r="E34" s="5">
        <v>10.0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1800198</v>
      </c>
      <c r="C35" s="5" t="s">
        <v>54</v>
      </c>
      <c r="D35" s="5" t="s">
        <v>55</v>
      </c>
      <c r="E35" s="5">
        <v>50.0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1800199</v>
      </c>
      <c r="C36" s="5" t="s">
        <v>54</v>
      </c>
      <c r="D36" s="5" t="s">
        <v>56</v>
      </c>
      <c r="E36" s="5">
        <v>50.0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1800200</v>
      </c>
      <c r="C37" s="5" t="s">
        <v>57</v>
      </c>
      <c r="D37" s="5" t="s">
        <v>58</v>
      </c>
      <c r="E37" s="5">
        <v>50.0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1800201</v>
      </c>
      <c r="C38" s="5" t="s">
        <v>57</v>
      </c>
      <c r="D38" s="5" t="s">
        <v>59</v>
      </c>
      <c r="E38" s="5">
        <v>200.0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1800202</v>
      </c>
      <c r="C39" s="5" t="s">
        <v>57</v>
      </c>
      <c r="D39" s="5" t="s">
        <v>60</v>
      </c>
      <c r="E39" s="5">
        <v>10.0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1800203</v>
      </c>
      <c r="C40" s="5" t="s">
        <v>57</v>
      </c>
      <c r="D40" s="5" t="s">
        <v>61</v>
      </c>
      <c r="E40" s="5">
        <v>100.0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1800204</v>
      </c>
      <c r="C41" s="5" t="s">
        <v>57</v>
      </c>
      <c r="D41" s="5" t="s">
        <v>62</v>
      </c>
      <c r="E41" s="5">
        <v>100.0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1800205</v>
      </c>
      <c r="C42" s="5" t="s">
        <v>57</v>
      </c>
      <c r="D42" s="5" t="s">
        <v>63</v>
      </c>
      <c r="E42" s="5">
        <v>20.0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1800206</v>
      </c>
      <c r="C43" s="5" t="s">
        <v>57</v>
      </c>
      <c r="D43" s="5" t="s">
        <v>64</v>
      </c>
      <c r="E43" s="5">
        <v>50.0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1800207</v>
      </c>
      <c r="C44" s="5" t="s">
        <v>57</v>
      </c>
      <c r="D44" s="5" t="s">
        <v>65</v>
      </c>
      <c r="E44" s="5">
        <v>50.0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1800208</v>
      </c>
      <c r="C45" s="5" t="s">
        <v>57</v>
      </c>
      <c r="D45" s="5" t="s">
        <v>66</v>
      </c>
      <c r="E45" s="5">
        <v>30.0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1800209</v>
      </c>
      <c r="C46" s="5" t="s">
        <v>57</v>
      </c>
      <c r="D46" s="5" t="s">
        <v>67</v>
      </c>
      <c r="E46" s="5">
        <v>20.0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1800210</v>
      </c>
      <c r="C47" s="5" t="s">
        <v>57</v>
      </c>
      <c r="D47" s="5" t="s">
        <v>68</v>
      </c>
      <c r="E47" s="5">
        <v>300.0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1800211</v>
      </c>
      <c r="C48" s="5" t="s">
        <v>57</v>
      </c>
      <c r="D48" s="5" t="s">
        <v>69</v>
      </c>
      <c r="E48" s="5">
        <v>100.0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1800212</v>
      </c>
      <c r="C49" s="5" t="s">
        <v>57</v>
      </c>
      <c r="D49" s="5" t="s">
        <v>70</v>
      </c>
      <c r="E49" s="5">
        <v>100.0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1800213</v>
      </c>
      <c r="C50" s="5" t="s">
        <v>57</v>
      </c>
      <c r="D50" s="5" t="s">
        <v>71</v>
      </c>
      <c r="E50" s="5">
        <v>100.0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1800214</v>
      </c>
      <c r="C51" s="5" t="s">
        <v>57</v>
      </c>
      <c r="D51" s="5" t="s">
        <v>72</v>
      </c>
      <c r="E51" s="5">
        <v>400.0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1800215</v>
      </c>
      <c r="C52" s="5" t="s">
        <v>57</v>
      </c>
      <c r="D52" s="5" t="s">
        <v>73</v>
      </c>
      <c r="E52" s="5">
        <v>100.0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1800216</v>
      </c>
      <c r="C53" s="5" t="s">
        <v>74</v>
      </c>
      <c r="D53" s="5" t="s">
        <v>75</v>
      </c>
      <c r="E53" s="5">
        <v>100.0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1800217</v>
      </c>
      <c r="C54" s="5" t="s">
        <v>74</v>
      </c>
      <c r="D54" s="5" t="s">
        <v>76</v>
      </c>
      <c r="E54" s="5">
        <v>25.0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1800218</v>
      </c>
      <c r="C55" s="5" t="s">
        <v>77</v>
      </c>
      <c r="D55" s="5" t="s">
        <v>78</v>
      </c>
      <c r="E55" s="5">
        <v>20.0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1800219</v>
      </c>
      <c r="C56" s="5" t="s">
        <v>79</v>
      </c>
      <c r="D56" s="5" t="s">
        <v>80</v>
      </c>
      <c r="E56" s="5">
        <v>200.0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1800220</v>
      </c>
      <c r="C57" s="5" t="s">
        <v>79</v>
      </c>
      <c r="D57" s="5" t="s">
        <v>81</v>
      </c>
      <c r="E57" s="5">
        <v>200.0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1800221</v>
      </c>
      <c r="C58" s="5" t="s">
        <v>82</v>
      </c>
      <c r="D58" s="5" t="s">
        <v>83</v>
      </c>
      <c r="E58" s="5">
        <v>20.0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1800222</v>
      </c>
      <c r="C59" s="5" t="s">
        <v>82</v>
      </c>
      <c r="D59" s="5" t="s">
        <v>84</v>
      </c>
      <c r="E59" s="5">
        <v>20.0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1800223</v>
      </c>
      <c r="C60" s="5" t="s">
        <v>82</v>
      </c>
      <c r="D60" s="5" t="s">
        <v>85</v>
      </c>
      <c r="E60" s="5">
        <v>15.0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1800224</v>
      </c>
      <c r="C61" s="5" t="s">
        <v>82</v>
      </c>
      <c r="D61" s="5" t="s">
        <v>86</v>
      </c>
      <c r="E61" s="5">
        <v>15.0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1800225</v>
      </c>
      <c r="C62" s="5" t="s">
        <v>82</v>
      </c>
      <c r="D62" s="5" t="s">
        <v>87</v>
      </c>
      <c r="E62" s="5">
        <v>15.0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1800226</v>
      </c>
      <c r="C63" s="5" t="s">
        <v>82</v>
      </c>
      <c r="D63" s="5" t="s">
        <v>88</v>
      </c>
      <c r="E63" s="5">
        <v>3.0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1800227</v>
      </c>
      <c r="C64" s="5" t="s">
        <v>89</v>
      </c>
      <c r="D64" s="5" t="s">
        <v>90</v>
      </c>
      <c r="E64" s="5">
        <v>5.0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1800228</v>
      </c>
      <c r="C65" s="5" t="s">
        <v>91</v>
      </c>
      <c r="D65" s="5" t="s">
        <v>92</v>
      </c>
      <c r="E65" s="5">
        <v>10.0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1800229</v>
      </c>
      <c r="C66" s="5" t="s">
        <v>91</v>
      </c>
      <c r="D66" s="5" t="s">
        <v>93</v>
      </c>
      <c r="E66" s="5">
        <v>10.0</v>
      </c>
      <c r="F66" s="5" t="s">
        <v>23</v>
      </c>
      <c r="G66" s="13"/>
      <c r="H66" s="12" t="s">
        <v>24</v>
      </c>
      <c r="I66" s="10" t="s">
        <v>25</v>
      </c>
    </row>
    <row r="67" spans="1:27">
      <c r="F67" s="5" t="s">
        <v>94</v>
      </c>
      <c r="G67">
        <f>SUMPRODUCT(E12:E66, G12:G66)</f>
      </c>
    </row>
    <row r="69" spans="1:27">
      <c r="A69" s="2" t="s">
        <v>95</v>
      </c>
      <c r="B69" s="7"/>
      <c r="C69" s="7"/>
      <c r="D69" s="7"/>
      <c r="E69" s="8"/>
      <c r="F69" s="14"/>
    </row>
    <row r="70" spans="1:27">
      <c r="A70" s="5" t="s">
        <v>5</v>
      </c>
      <c r="B70" s="5" t="s">
        <v>0</v>
      </c>
      <c r="C70" s="5" t="s">
        <v>96</v>
      </c>
      <c r="D70" s="4" t="s">
        <v>97</v>
      </c>
      <c r="E70" s="8"/>
      <c r="F70" s="14"/>
    </row>
    <row r="71" spans="1:27">
      <c r="A71" t="s">
        <v>98</v>
      </c>
    </row>
    <row r="74" spans="1:27">
      <c r="A74" s="2" t="s">
        <v>99</v>
      </c>
      <c r="B74" s="7"/>
      <c r="C74" s="7"/>
      <c r="D74" s="7"/>
      <c r="E74" s="15"/>
      <c r="F74" s="14"/>
    </row>
    <row r="75" spans="1:27">
      <c r="A75" s="9" t="s">
        <v>100</v>
      </c>
      <c r="B75" s="7"/>
      <c r="C75" s="7"/>
      <c r="D75" s="7"/>
      <c r="E75" s="15"/>
      <c r="F7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A71:E71"/>
    <mergeCell ref="A74:E74"/>
    <mergeCell ref="A75:E75"/>
  </mergeCells>
  <dataValidations count="3">
    <dataValidation type="decimal" errorStyle="stop" operator="between" allowBlank="1" showDropDown="1" showInputMessage="1" showErrorMessage="1" errorTitle="Error" error="Nieprawidłowa wartość" sqref="G12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2024-11-05T08:22:07+01:00</dcterms:created>
  <dcterms:modified xsi:type="dcterms:W3CDTF">2024-11-05T08:22:07+01:00</dcterms:modified>
  <dc:title>Untitled Spreadsheet</dc:title>
  <dc:description/>
  <dc:subject/>
  <cp:keywords/>
  <cp:category/>
</cp:coreProperties>
</file>