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<sst xmlns="http://schemas.openxmlformats.org/spreadsheetml/2006/main" uniqueCount="56">
  <si>
    <t>ID</t>
  </si>
  <si>
    <t>Oferta na:</t>
  </si>
  <si>
    <t>pl</t>
  </si>
  <si>
    <t>Przejęcie obowiązku recyklingu odpadów opakowaniowych oraz prowadzenia publicznych kampanii edukacyjnych a także przejęcie obowiązku odzysku oraz przygotowanie do ponownego użycia i recyklingu sprzętu elektrycznego i elektronicznego oraz prowadzenia publicznych kampanii edukacyjnych dla spółek zakupowych i logistycznych sieci sklepów Intermarche i Bricomarche w Polsce</t>
  </si>
  <si>
    <t>Komentarz do całej oferty:</t>
  </si>
  <si>
    <t>LP</t>
  </si>
  <si>
    <t>Kryterium</t>
  </si>
  <si>
    <t>Opis</t>
  </si>
  <si>
    <t>Twoja propozycja/komentarz</t>
  </si>
  <si>
    <t>Gwarancja utrzymania ceny</t>
  </si>
  <si>
    <t>Doświadczenie</t>
  </si>
  <si>
    <t>proszę dołączyć referencje od Państwa kontrahentów ( z ostatnich 3 lat )</t>
  </si>
  <si>
    <t>Doradztwo w przedmiocie usługi, szkolenia</t>
  </si>
  <si>
    <t>w cenie; proszę potwierdzić</t>
  </si>
  <si>
    <t>Okres wypowiedzenia umowy</t>
  </si>
  <si>
    <t>proszę wpisać proponowany okres wypowiedzenia umowy</t>
  </si>
  <si>
    <t>Warunki płatności</t>
  </si>
  <si>
    <t>min. 14 dni, preferowany 30 dni; proszę wpisać Państwa propozycję</t>
  </si>
  <si>
    <t>Kwestionariusz dostawcy</t>
  </si>
  <si>
    <t>proszę wypełnić zał. 2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</si>
  <si>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</si>
  <si>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</si>
  <si>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</si>
  <si>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</si>
  <si>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</si>
  <si>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</si>
  <si>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</si>
  <si>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opakowania z papieru i tektury </t>
  </si>
  <si>
    <t>opłata recyklingowa, dodatkowo proszę wypełnić zał. 1</t>
  </si>
  <si>
    <t>kg</t>
  </si>
  <si>
    <t>23%</t>
  </si>
  <si>
    <t>PLN</t>
  </si>
  <si>
    <t>opakowania z tworzyw sztucznych</t>
  </si>
  <si>
    <t>opakowania z szkła gospodarczego</t>
  </si>
  <si>
    <t>opakowania ze stali</t>
  </si>
  <si>
    <t>opakowania z aluminium</t>
  </si>
  <si>
    <t>opakowania z drewna</t>
  </si>
  <si>
    <t>pozostałe opakowania</t>
  </si>
  <si>
    <t>zużyty sprzęt LED</t>
  </si>
  <si>
    <t>opłata obowiązku ; dodatkowo proszę wypełnić zał. 1</t>
  </si>
  <si>
    <t>opłata za wprowadzenie; dodatkowo proszę wypełnić zał. 1</t>
  </si>
  <si>
    <t>zużyty sprzęt wielk</t>
  </si>
  <si>
    <t>zużyty sprzęt małogabarytowy</t>
  </si>
  <si>
    <t>gwarancja utrzymania stawek dla opakowań</t>
  </si>
  <si>
    <t>proszę podać okres na jaki gwarantowana jest niezmienność stawek</t>
  </si>
  <si>
    <t>miesiąc</t>
  </si>
  <si>
    <t>gwarancja utrzymania stawek dla sprzętu</t>
  </si>
  <si>
    <t>Razem:</t>
  </si>
  <si>
    <t>Załączniki do postępowania</t>
  </si>
  <si>
    <t>Źródło</t>
  </si>
  <si>
    <t>Nazwa załącznika</t>
  </si>
  <si>
    <t>Warunki postępowania</t>
  </si>
  <si>
    <t>Zał. 1 SPECYFIKACJA KOSZTÓW 2025.xlsx</t>
  </si>
  <si>
    <t>Zał. 2 KWESTIONARIUSZ DOSTAWCY.xlsx</t>
  </si>
  <si>
    <t>ZAPYTANIE OFERTOWE RECYKLING 2025 V2.docx</t>
  </si>
  <si>
    <t>&lt;p&gt;&lt;span id="docs-internal-guid-a92f3326-7fff-1807-aef4-31626206d9f7"&gt;&lt;/span&gt;&lt;/p&gt;&lt;p dir="ltr" style="margin-top: 0pt; margin-bottom: 0pt; line-height: 1.38;"&gt;&lt;span style="color: rgb(0, 0, 0); font-family: &amp;quot;Helvetica Neue&amp;quot;, sans-serif; font-size: 11pt; font-weight: 700; vertical-align: baseline; white-space-collapse: preserve; background-color: transparent; font-variant-numeric: normal; font-variant-east-asian: normal;"&gt;Szanowni Państwo,&lt;/span&gt;&lt;/p&gt;&lt;p dir="ltr" style="margin-top: 0pt; margin-bottom: 0pt; line-height: 1.38;"&gt;&lt;br&gt;&lt;/p&gt;&lt;p dir="ltr" style="margin-top: 0pt; margin-bottom: 0pt; line-height: 1.38;"&gt;&lt;span style="color: rgb(0, 0, 0); font-family: &amp;quot;Helvetica Neue&amp;quot;, sans-serif; font-size: 11pt; vertical-align: baseline; white-space-collapse: preserve; background-color: transparent; font-variant-numeric: normal; font-variant-east-asian: normal;"&gt;niniejszym zapraszamy do wzięcia udziału w zapytaniu ofertowym dotyczącym wyboru dostawcy w zakresie usługi przejęcia obowiązku recyklingu odpadów opakowaniowych oraz prowadzenia publicznych kampanii edukacyjnych a także przejęcia obowiązku odzysku oraz przygotowania do ponownego użycia i recyklingu sprzętu elektrycznego i elektronicznego oraz prowadzenia publicznych kampanii edukacyjnych dla spółek zakupowych oraz logistycznych sieci sklepów Intermarche i Bricomarche w Polsce. Szczegółowe informacje wraz ze specyfikacją znajdą Państwo w załącznikach.&lt;/span&gt;&lt;/p&gt;&lt;p dir="ltr" style="margin-top: 0pt; margin-bottom: 0pt; line-height: 1.38;"&gt;&lt;br&gt;&lt;/p&gt;&lt;p dir="ltr" style="margin-top: 0pt; margin-bottom: 0pt; line-height: 1.38;"&gt;&lt;br&gt;&lt;/p&gt;&lt;p dir="ltr" style="margin-top: 0pt; margin-bottom: 0pt; line-height: 1.38;"&gt;&lt;span style="color: rgb(0, 0, 0); font-family: &amp;quot;Helvetica Neue&amp;quot;, sans-serif; font-size: 11pt; vertical-align: baseline; white-space-collapse: preserve; background-color: transparent; font-variant-numeric: normal; font-variant-east-asian: normal; text-decoration-line: underline; text-decoration-skip-ink: none;"&gt;Zastrzegamy, że postępowanie może zakończyć się brakiem wyboru oferty w przypadku przekroczenia szacowanych środków.&lt;/span&gt;&lt;/p&gt;&lt;p dir="ltr" style="margin-top: 0pt; margin-bottom: 0pt; line-height: 1.38;"&gt;&lt;br&gt;&lt;/p&gt;&lt;p dir="ltr" style="margin-top: 0pt; margin-bottom: 0pt; line-height: 1.38;"&gt;&lt;span style="color: rgb(0, 0, 0); font-family: &amp;quot;Helvetica Neue&amp;quot;, sans-serif; font-size: 11pt; font-weight: 700; vertical-align: baseline; white-space-collapse: preserve; background-color: transparent; font-variant-numeric: normal; font-variant-east-asian: normal;"&gt;W przypadku pytań:&amp;nbsp;&lt;/span&gt;&lt;/p&gt;&lt;p dir="ltr" style="margin-top: 0pt; margin-bottom: 0pt; line-height: 1.38;"&gt;&lt;span style="color: rgb(0, 0, 0); font-family: &amp;quot;Helvetica Neue&amp;quot;, sans-serif; font-size: 11pt; vertical-align: baseline; white-space-collapse: preserve; background-color: transparent; font-variant-numeric: normal; font-variant-east-asian: normal;"&gt;- merytorycznych, proszę o kontakt poprzez przycisk "&lt;span style="font-weight: 700;"&gt;Wyślij wiadomość do zamawiającego&lt;/span&gt;"&lt;/span&gt;&lt;/p&gt;&lt;p dir="ltr" style="margin-top: 0pt; margin-bottom: 0pt; line-height: 1.38;"&gt;&lt;span style="color: rgb(0, 0, 0); font-family: &amp;quot;Helvetica Neue&amp;quot;, sans-serif; font-size: 11pt; vertical-align: baseline; white-space-collapse: preserve; background-color: transparent; font-variant-numeric: normal; font-variant-east-asian: normal;"&gt;- związanych z obsługą platformy, proszę o kontakt z Centrum Wsparcia Klienta platformy zakupowej Open Nexus czynnym od poniedziałku do piątku w dni robocze, w godzinach od&amp;nbsp; &lt;/span&gt;&lt;span style="color: rgb(0, 0, 0); font-family: &amp;quot;Helvetica Neue&amp;quot;, sans-serif; font-size: 11pt; font-weight: 700; vertical-align: baseline; white-space-collapse: preserve; background-color: transparent; font-variant-numeric: normal; font-variant-east-asian: normal;"&gt;8:00&lt;/span&gt;&lt;span style="color: rgb(0, 0, 0); font-family: &amp;quot;Helvetica Neue&amp;quot;, sans-serif; font-size: 11pt; vertical-align: baseline; white-space-collapse: preserve; background-color: transparent; font-variant-numeric: normal; font-variant-east-asian: normal;"&gt; do &lt;/span&gt;&lt;span style="color: rgb(0, 0, 0); font-family: &amp;quot;Helvetica Neue&amp;quot;, sans-serif; font-size: 11pt; font-weight: 700; vertical-align: baseline; white-space-collapse: preserve; background-color: transparent; font-variant-numeric: normal; font-variant-east-asian: normal;"&gt;17:00&lt;/span&gt;&lt;span style="color: rgb(0, 0, 0); font-family: &amp;quot;Helvetica Neue&amp;quot;, sans-serif; font-size: 11pt; vertical-align: baseline; white-space-collapse: preserve; background-color: transparent; font-variant-numeric: normal; font-variant-east-asian: normal;"&gt;.&lt;/span&gt;&lt;/p&gt;&lt;ul style="margin-bottom: 0px;"&gt;&lt;li dir="ltr" style="color: rgb(0, 0, 0); font-family: &amp;quot;Helvetica Neue&amp;quot;, sans-serif; font-size: 11pt; vertical-align: baseline; list-style-type: disc; white-space: pre; background-color: transparent; font-variant-numeric: normal; font-variant-east-asian: normal;"&gt;&lt;p role="presentation" dir="ltr" style="margin-top: 0pt; margin-bottom: 0pt; line-height: 1.38;"&gt;&lt;span style="font-size: 11pt; vertical-align: baseline; text-wrap: wrap; background-color: transparent; font-variant-numeric: normal; font-variant-east-asian: normal;"&gt;tel. 22 101 02 02&lt;/span&gt;&lt;/p&gt;&lt;/li&gt;&lt;li dir="ltr" style="color: rgb(0, 0, 0); font-family: &amp;quot;Helvetica Neue&amp;quot;, sans-serif; font-size: 11pt; vertical-align: baseline; list-style-type: disc; white-space: pre; background-color: transparent; font-variant-numeric: normal; font-variant-east-asian: normal;"&gt;&lt;p role="presentation" dir="ltr" style="margin-top: 0pt; margin-bottom: 0pt; line-height: 1.38;"&gt;&lt;span style="font-size: 11pt; vertical-align: baseline; text-wrap: wrap; background-color: transparent; font-variant-numeric: normal; font-variant-east-asian: normal;"&gt;e-mail: cwk@platformazakupowa.pl&lt;/span&gt;&lt;/p&gt;&lt;/li&gt;&lt;/ul&gt;&lt;p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pre-wrap;"&gt;&lt;span style="background-color: transparent; font-size: 11pt; font-style: italic;"&gt;Wiadomości z platformy zakupowej mają charakter informacyjny.&lt;/span&gt;&lt;br&gt;&lt;/span&gt;&lt;/p&gt;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</si>
</sst>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a1a110a433d3dc362f424a06a83c477.xlsx" TargetMode="External"/><Relationship Id="rId_hyperlink_2" Type="http://schemas.openxmlformats.org/officeDocument/2006/relationships/hyperlink" Target="https://platformazakupowa.pl/file/get_new/667cdc0479efe3a762445af9408530a7.xlsx" TargetMode="External"/><Relationship Id="rId_hyperlink_3" Type="http://schemas.openxmlformats.org/officeDocument/2006/relationships/hyperlink" Target="https://platformazakupowa.pl/file/get_new/1802fd788089f1cd2dc73072c0702af2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41"/>
  <sheetViews>
    <sheetView tabSelected="1" workbookViewId="0" showGridLines="true" showRowColHeaders="1">
      <selection activeCell="E41" sqref="E4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1001343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3248233</v>
      </c>
      <c r="C6" s="6" t="s">
        <v>9</v>
      </c>
      <c r="D6" s="6"/>
      <c r="E6" s="11"/>
    </row>
    <row r="7" spans="1:27">
      <c r="A7" s="6">
        <v>2</v>
      </c>
      <c r="B7" s="6">
        <v>3248234</v>
      </c>
      <c r="C7" s="6" t="s">
        <v>10</v>
      </c>
      <c r="D7" s="6" t="s">
        <v>11</v>
      </c>
      <c r="E7" s="11"/>
    </row>
    <row r="8" spans="1:27">
      <c r="A8" s="6">
        <v>3</v>
      </c>
      <c r="B8" s="6">
        <v>3248366</v>
      </c>
      <c r="C8" s="6" t="s">
        <v>12</v>
      </c>
      <c r="D8" s="6" t="s">
        <v>13</v>
      </c>
      <c r="E8" s="11"/>
    </row>
    <row r="9" spans="1:27">
      <c r="A9" s="6">
        <v>4</v>
      </c>
      <c r="B9" s="6">
        <v>3248367</v>
      </c>
      <c r="C9" s="6" t="s">
        <v>14</v>
      </c>
      <c r="D9" s="6" t="s">
        <v>15</v>
      </c>
      <c r="E9" s="11"/>
    </row>
    <row r="10" spans="1:27">
      <c r="A10" s="6">
        <v>5</v>
      </c>
      <c r="B10" s="6">
        <v>3248368</v>
      </c>
      <c r="C10" s="6" t="s">
        <v>16</v>
      </c>
      <c r="D10" s="6" t="s">
        <v>17</v>
      </c>
      <c r="E10" s="11"/>
    </row>
    <row r="11" spans="1:27">
      <c r="A11" s="6">
        <v>6</v>
      </c>
      <c r="B11" s="6">
        <v>3248369</v>
      </c>
      <c r="C11" s="6" t="s">
        <v>18</v>
      </c>
      <c r="D11" s="6" t="s">
        <v>19</v>
      </c>
      <c r="E11" s="11"/>
    </row>
    <row r="14" spans="1:27">
      <c r="A14" s="4" t="s">
        <v>5</v>
      </c>
      <c r="B14" s="4" t="s">
        <v>0</v>
      </c>
      <c r="C14" s="4" t="s">
        <v>20</v>
      </c>
      <c r="D14" s="4" t="s">
        <v>21</v>
      </c>
      <c r="E14" s="4" t="s">
        <v>22</v>
      </c>
      <c r="F14" s="4" t="s">
        <v>23</v>
      </c>
      <c r="G14" s="4" t="s">
        <v>24</v>
      </c>
      <c r="H14" s="4" t="s">
        <v>25</v>
      </c>
      <c r="I14" s="4" t="s">
        <v>26</v>
      </c>
    </row>
    <row r="15" spans="1:27">
      <c r="A15" s="6">
        <v>1</v>
      </c>
      <c r="B15" s="6">
        <v>1787552</v>
      </c>
      <c r="C15" s="6" t="s">
        <v>27</v>
      </c>
      <c r="D15" s="6" t="s">
        <v>28</v>
      </c>
      <c r="E15" s="6">
        <v>1.0</v>
      </c>
      <c r="F15" s="6" t="s">
        <v>29</v>
      </c>
      <c r="G15" s="14"/>
      <c r="H15" s="13" t="s">
        <v>30</v>
      </c>
      <c r="I15" s="11" t="s">
        <v>31</v>
      </c>
    </row>
    <row r="16" spans="1:27">
      <c r="A16" s="6">
        <v>2</v>
      </c>
      <c r="B16" s="6">
        <v>1787561</v>
      </c>
      <c r="C16" s="6" t="s">
        <v>32</v>
      </c>
      <c r="D16" s="6" t="s">
        <v>28</v>
      </c>
      <c r="E16" s="6">
        <v>1.0</v>
      </c>
      <c r="F16" s="6" t="s">
        <v>29</v>
      </c>
      <c r="G16" s="14"/>
      <c r="H16" s="13" t="s">
        <v>30</v>
      </c>
      <c r="I16" s="11" t="s">
        <v>31</v>
      </c>
    </row>
    <row r="17" spans="1:27">
      <c r="A17" s="6">
        <v>3</v>
      </c>
      <c r="B17" s="6">
        <v>1787562</v>
      </c>
      <c r="C17" s="6" t="s">
        <v>33</v>
      </c>
      <c r="D17" s="6" t="s">
        <v>28</v>
      </c>
      <c r="E17" s="6">
        <v>1.0</v>
      </c>
      <c r="F17" s="6" t="s">
        <v>29</v>
      </c>
      <c r="G17" s="14"/>
      <c r="H17" s="13" t="s">
        <v>30</v>
      </c>
      <c r="I17" s="11" t="s">
        <v>31</v>
      </c>
    </row>
    <row r="18" spans="1:27">
      <c r="A18" s="6">
        <v>4</v>
      </c>
      <c r="B18" s="6">
        <v>1787563</v>
      </c>
      <c r="C18" s="6" t="s">
        <v>34</v>
      </c>
      <c r="D18" s="6" t="s">
        <v>28</v>
      </c>
      <c r="E18" s="6">
        <v>1.0</v>
      </c>
      <c r="F18" s="6" t="s">
        <v>29</v>
      </c>
      <c r="G18" s="14"/>
      <c r="H18" s="13" t="s">
        <v>30</v>
      </c>
      <c r="I18" s="11" t="s">
        <v>31</v>
      </c>
    </row>
    <row r="19" spans="1:27">
      <c r="A19" s="6">
        <v>5</v>
      </c>
      <c r="B19" s="6">
        <v>1787564</v>
      </c>
      <c r="C19" s="6" t="s">
        <v>35</v>
      </c>
      <c r="D19" s="6" t="s">
        <v>28</v>
      </c>
      <c r="E19" s="6">
        <v>1.0</v>
      </c>
      <c r="F19" s="6" t="s">
        <v>29</v>
      </c>
      <c r="G19" s="14"/>
      <c r="H19" s="13" t="s">
        <v>30</v>
      </c>
      <c r="I19" s="11" t="s">
        <v>31</v>
      </c>
    </row>
    <row r="20" spans="1:27">
      <c r="A20" s="6">
        <v>6</v>
      </c>
      <c r="B20" s="6">
        <v>1787566</v>
      </c>
      <c r="C20" s="6" t="s">
        <v>36</v>
      </c>
      <c r="D20" s="6" t="s">
        <v>28</v>
      </c>
      <c r="E20" s="6">
        <v>1.0</v>
      </c>
      <c r="F20" s="6" t="s">
        <v>29</v>
      </c>
      <c r="G20" s="14"/>
      <c r="H20" s="13" t="s">
        <v>30</v>
      </c>
      <c r="I20" s="11" t="s">
        <v>31</v>
      </c>
    </row>
    <row r="21" spans="1:27">
      <c r="A21" s="6">
        <v>7</v>
      </c>
      <c r="B21" s="6">
        <v>1787568</v>
      </c>
      <c r="C21" s="6" t="s">
        <v>37</v>
      </c>
      <c r="D21" s="6" t="s">
        <v>28</v>
      </c>
      <c r="E21" s="6">
        <v>1.0</v>
      </c>
      <c r="F21" s="6" t="s">
        <v>29</v>
      </c>
      <c r="G21" s="14"/>
      <c r="H21" s="13" t="s">
        <v>30</v>
      </c>
      <c r="I21" s="11" t="s">
        <v>31</v>
      </c>
    </row>
    <row r="22" spans="1:27">
      <c r="A22" s="6">
        <v>8</v>
      </c>
      <c r="B22" s="6">
        <v>1787570</v>
      </c>
      <c r="C22" s="6" t="s">
        <v>38</v>
      </c>
      <c r="D22" s="6" t="s">
        <v>39</v>
      </c>
      <c r="E22" s="6">
        <v>1.0</v>
      </c>
      <c r="F22" s="6" t="s">
        <v>29</v>
      </c>
      <c r="G22" s="14"/>
      <c r="H22" s="13" t="s">
        <v>30</v>
      </c>
      <c r="I22" s="11" t="s">
        <v>31</v>
      </c>
    </row>
    <row r="23" spans="1:27">
      <c r="A23" s="6">
        <v>9</v>
      </c>
      <c r="B23" s="6">
        <v>1787572</v>
      </c>
      <c r="C23" s="6" t="s">
        <v>38</v>
      </c>
      <c r="D23" s="6" t="s">
        <v>40</v>
      </c>
      <c r="E23" s="6">
        <v>1.0</v>
      </c>
      <c r="F23" s="6" t="s">
        <v>29</v>
      </c>
      <c r="G23" s="14"/>
      <c r="H23" s="13" t="s">
        <v>30</v>
      </c>
      <c r="I23" s="11" t="s">
        <v>31</v>
      </c>
    </row>
    <row r="24" spans="1:27">
      <c r="A24" s="6">
        <v>10</v>
      </c>
      <c r="B24" s="6">
        <v>1787573</v>
      </c>
      <c r="C24" s="6" t="s">
        <v>41</v>
      </c>
      <c r="D24" s="6" t="s">
        <v>39</v>
      </c>
      <c r="E24" s="6">
        <v>1.0</v>
      </c>
      <c r="F24" s="6" t="s">
        <v>29</v>
      </c>
      <c r="G24" s="14"/>
      <c r="H24" s="13" t="s">
        <v>30</v>
      </c>
      <c r="I24" s="11" t="s">
        <v>31</v>
      </c>
    </row>
    <row r="25" spans="1:27">
      <c r="A25" s="6">
        <v>11</v>
      </c>
      <c r="B25" s="6">
        <v>1787594</v>
      </c>
      <c r="C25" s="6" t="s">
        <v>41</v>
      </c>
      <c r="D25" s="6" t="s">
        <v>40</v>
      </c>
      <c r="E25" s="6">
        <v>1.0</v>
      </c>
      <c r="F25" s="6" t="s">
        <v>29</v>
      </c>
      <c r="G25" s="14"/>
      <c r="H25" s="13" t="s">
        <v>30</v>
      </c>
      <c r="I25" s="11" t="s">
        <v>31</v>
      </c>
    </row>
    <row r="26" spans="1:27">
      <c r="A26" s="6">
        <v>12</v>
      </c>
      <c r="B26" s="6">
        <v>1787595</v>
      </c>
      <c r="C26" s="6" t="s">
        <v>42</v>
      </c>
      <c r="D26" s="6" t="s">
        <v>39</v>
      </c>
      <c r="E26" s="6">
        <v>1.0</v>
      </c>
      <c r="F26" s="6" t="s">
        <v>29</v>
      </c>
      <c r="G26" s="14"/>
      <c r="H26" s="13" t="s">
        <v>30</v>
      </c>
      <c r="I26" s="11" t="s">
        <v>31</v>
      </c>
    </row>
    <row r="27" spans="1:27">
      <c r="A27" s="6">
        <v>13</v>
      </c>
      <c r="B27" s="6">
        <v>1787596</v>
      </c>
      <c r="C27" s="6" t="s">
        <v>42</v>
      </c>
      <c r="D27" s="6" t="s">
        <v>40</v>
      </c>
      <c r="E27" s="6">
        <v>1.0</v>
      </c>
      <c r="F27" s="6" t="s">
        <v>29</v>
      </c>
      <c r="G27" s="14"/>
      <c r="H27" s="13" t="s">
        <v>30</v>
      </c>
      <c r="I27" s="11" t="s">
        <v>31</v>
      </c>
    </row>
    <row r="28" spans="1:27">
      <c r="A28" s="6">
        <v>14</v>
      </c>
      <c r="B28" s="6">
        <v>1787622</v>
      </c>
      <c r="C28" s="6" t="s">
        <v>43</v>
      </c>
      <c r="D28" s="6" t="s">
        <v>44</v>
      </c>
      <c r="E28" s="6">
        <v>1.0</v>
      </c>
      <c r="F28" s="6" t="s">
        <v>45</v>
      </c>
      <c r="G28" s="14"/>
      <c r="H28" s="13" t="s">
        <v>30</v>
      </c>
      <c r="I28" s="11" t="s">
        <v>31</v>
      </c>
    </row>
    <row r="29" spans="1:27">
      <c r="A29" s="6">
        <v>15</v>
      </c>
      <c r="B29" s="6">
        <v>1787624</v>
      </c>
      <c r="C29" s="6" t="s">
        <v>46</v>
      </c>
      <c r="D29" s="6" t="s">
        <v>44</v>
      </c>
      <c r="E29" s="6">
        <v>1.0</v>
      </c>
      <c r="F29" s="6" t="s">
        <v>45</v>
      </c>
      <c r="G29" s="14"/>
      <c r="H29" s="13" t="s">
        <v>30</v>
      </c>
      <c r="I29" s="11" t="s">
        <v>31</v>
      </c>
    </row>
    <row r="30" spans="1:27">
      <c r="F30" s="6" t="s">
        <v>47</v>
      </c>
      <c r="G30">
        <f>SUMPRODUCT(E15:E29, G15:G29)</f>
      </c>
    </row>
    <row r="32" spans="1:27">
      <c r="A32" s="3" t="s">
        <v>48</v>
      </c>
      <c r="B32" s="8"/>
      <c r="C32" s="8"/>
      <c r="D32" s="8"/>
      <c r="E32" s="9"/>
      <c r="F32" s="15"/>
    </row>
    <row r="33" spans="1:27">
      <c r="A33" s="6" t="s">
        <v>5</v>
      </c>
      <c r="B33" s="6" t="s">
        <v>0</v>
      </c>
      <c r="C33" s="6" t="s">
        <v>49</v>
      </c>
      <c r="D33" s="5" t="s">
        <v>50</v>
      </c>
      <c r="E33" s="17"/>
      <c r="F33" s="15"/>
    </row>
    <row r="34" spans="1:27">
      <c r="A34" s="1">
        <v>1</v>
      </c>
      <c r="B34" s="1">
        <v>1001343</v>
      </c>
      <c r="C34" s="1" t="s">
        <v>51</v>
      </c>
      <c r="D34" s="16" t="s">
        <v>52</v>
      </c>
      <c r="E34" s="16"/>
    </row>
    <row r="35" spans="1:27">
      <c r="A35" s="1">
        <v>2</v>
      </c>
      <c r="B35" s="1">
        <v>1001343</v>
      </c>
      <c r="C35" s="1" t="s">
        <v>51</v>
      </c>
      <c r="D35" s="16" t="s">
        <v>53</v>
      </c>
      <c r="E35" s="16"/>
    </row>
    <row r="36" spans="1:27">
      <c r="A36" s="1">
        <v>3</v>
      </c>
      <c r="B36" s="1">
        <v>1001343</v>
      </c>
      <c r="C36" s="1" t="s">
        <v>51</v>
      </c>
      <c r="D36" s="16" t="s">
        <v>54</v>
      </c>
      <c r="E36" s="16"/>
    </row>
    <row r="40" spans="1:27">
      <c r="A40" s="3" t="s">
        <v>51</v>
      </c>
      <c r="B40" s="8"/>
      <c r="C40" s="8"/>
      <c r="D40" s="8"/>
      <c r="E40" s="18"/>
      <c r="F40" s="15"/>
    </row>
    <row r="41" spans="1:27">
      <c r="A41" s="10" t="s">
        <v>55</v>
      </c>
      <c r="B41" s="8"/>
      <c r="C41" s="8"/>
      <c r="D41" s="8"/>
      <c r="E41" s="18"/>
      <c r="F4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32:E32"/>
    <mergeCell ref="D33:E33"/>
    <mergeCell ref="D34:E34"/>
    <mergeCell ref="D35:E35"/>
    <mergeCell ref="D36:E36"/>
    <mergeCell ref="A40:E40"/>
    <mergeCell ref="A41:E41"/>
  </mergeCells>
  <dataValidations count="3">
    <dataValidation type="decimal" errorStyle="stop" operator="between" allowBlank="1" showDropDown="1" showInputMessage="1" showErrorMessage="1" errorTitle="Error" error="Nieprawidłowa wartość" sqref="G15:G2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:H2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:I29">
      <formula1>"USD,PLN,EUR,"</formula1>
    </dataValidation>
  </dataValidations>
  <hyperlinks>
    <hyperlink ref="D34" r:id="rId_hyperlink_1"/>
    <hyperlink ref="D35" r:id="rId_hyperlink_2"/>
    <hyperlink ref="D36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2026-02-12T05:59:58+01:00</dcterms:created>
  <dcterms:modified xsi:type="dcterms:W3CDTF">2026-02-12T05:59:58+01:00</dcterms:modified>
  <dc:title>Untitled Spreadsheet</dc:title>
  <dc:description/>
  <dc:subject/>
  <cp:keywords/>
  <cp:category/>
</cp:coreProperties>
</file>