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KAMILA\PENDRIVE-ZDALNA\PRACA\B-ZAPYTANIA OFERTOWE-ZO\2022\PROJEKT RZECZY SĄ DLA LUDZI\ZO-B-12-drobne narzędzia ręczne\"/>
    </mc:Choice>
  </mc:AlternateContent>
  <bookViews>
    <workbookView xWindow="0" yWindow="0" windowWidth="3720" windowHeight="2976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9" i="1" l="1"/>
  <c r="H9" i="1" s="1"/>
  <c r="I9" i="1" s="1"/>
  <c r="F8" i="1"/>
  <c r="F7" i="1"/>
  <c r="F6" i="1"/>
  <c r="H6" i="1" s="1"/>
  <c r="I6" i="1" s="1"/>
  <c r="F5" i="1"/>
  <c r="H5" i="1" s="1"/>
  <c r="I5" i="1" s="1"/>
  <c r="H8" i="1" l="1"/>
  <c r="I8" i="1" s="1"/>
  <c r="H7" i="1"/>
  <c r="I7" i="1" s="1"/>
  <c r="F10" i="1"/>
  <c r="I10" i="1" l="1"/>
</calcChain>
</file>

<file path=xl/sharedStrings.xml><?xml version="1.0" encoding="utf-8"?>
<sst xmlns="http://schemas.openxmlformats.org/spreadsheetml/2006/main" count="29" uniqueCount="26">
  <si>
    <t>Dane adresowe firmy składającej ofertę</t>
  </si>
  <si>
    <t>L.P.</t>
  </si>
  <si>
    <t>Przedmiot zamówienia</t>
  </si>
  <si>
    <t>J.m.</t>
  </si>
  <si>
    <t>ilość</t>
  </si>
  <si>
    <t>Cena jednostkowa netto</t>
  </si>
  <si>
    <t>Wartość netto</t>
  </si>
  <si>
    <t>Stawka VAT</t>
  </si>
  <si>
    <t>Wartość VAT</t>
  </si>
  <si>
    <t>Wartość brutto</t>
  </si>
  <si>
    <t>Nazwa, producent i nr katalogowy oferowanego produktu</t>
  </si>
  <si>
    <t>część 1</t>
  </si>
  <si>
    <t>Razem</t>
  </si>
  <si>
    <t>Przywołanie nazwy produktu, nazwy producenta, numeru katalogowego jest doprecyzowaniem opisu przedmiotu zamówienia. Zamawiający dopuszcza zaoferowanie towarów równoważnych. Zaproponowane przez Wykonawców w ofercie produkty równoważne muszą posiadać parametry jakościowe, techniczne i fizykochemiczne (skład surowcowy, skład chemiczny, przeznaczenie i konsystencję), oraz wielkość opakowania i jego rodzaj, nie gorsze niż produkty wyszczególnione przez Zamawiającego w opisie przedmiotu zamówienia.</t>
  </si>
  <si>
    <t>komplet</t>
  </si>
  <si>
    <r>
      <rPr>
        <b/>
        <sz val="10"/>
        <color theme="1"/>
        <rFont val="Calibri"/>
        <family val="2"/>
        <charset val="238"/>
      </rPr>
      <t>Wkrętak krzyżowy</t>
    </r>
    <r>
      <rPr>
        <sz val="10"/>
        <color theme="1"/>
        <rFont val="Calibri"/>
        <family val="2"/>
        <charset val="238"/>
      </rPr>
      <t xml:space="preserve"> PH2 x 100 mm, hartowana końcówka, magnetyczna końcówka, stal CrV, dwumateriałowy uchwyt
</t>
    </r>
    <r>
      <rPr>
        <sz val="9"/>
        <color theme="1"/>
        <rFont val="Calibri"/>
        <family val="2"/>
        <charset val="238"/>
      </rPr>
      <t>lub równoważne</t>
    </r>
  </si>
  <si>
    <t>Zamawiający dopuszcza złożenie ww dokumentów w formie elektronicznej lub w postaci elektronicznej opatrzonej podpisem zaufanym lub podpisem osobistym (e-dowód).</t>
  </si>
  <si>
    <t>Pliki podpisywane profilem zaufanym, nie mogą być większe niż 10MB oraz pliki podpisywane w aplikacji eDoApp służącej do składania podpisu osobistego nie mogą być większe niż 5MB</t>
  </si>
  <si>
    <t>Zamawiający zaleca zapisanie formularza w formacie .pdf</t>
  </si>
  <si>
    <t>(czytelny podpis Wykonawcy lub upoważnionego przedstawiciela)</t>
  </si>
  <si>
    <t>FORMULARZ PRZEDMIOTOWO-CENOWY                          UKW/DZP-282-ZO-B-12/2022</t>
  </si>
  <si>
    <r>
      <rPr>
        <b/>
        <sz val="10"/>
        <color theme="1"/>
        <rFont val="Calibri"/>
        <family val="2"/>
        <charset val="238"/>
      </rPr>
      <t xml:space="preserve">ZESTAW ŚRUBOKRĘTÓW I BITÓW AGT </t>
    </r>
    <r>
      <rPr>
        <sz val="10"/>
        <color theme="1"/>
        <rFont val="Calibri"/>
        <family val="2"/>
        <charset val="238"/>
      </rPr>
      <t xml:space="preserve">o parametrach nie gorszych niż:
• Wszystkie wkrętaki z antypoślizgowymi gumowymi uchwytami
• Pojemnik ścienny do sortowanego przechowywania
• Końcówki na śrubokrętach magnetyczne
• 9 śrubokrętów płaskich (-): 2,5 x 50 mm - 8 x 150 mm
• 8 śrubokrętów Phillips - krzyżak (PH): 0 x 50 mm - 2 x 150 mm
• 4 śrubokręty kwadratowe (S): 0 x 75 mm - 3 x 150 mm
• 10 śrubokrętów Torx (T): 6 x 50 mm - 30 x 100 mm
• 1 śrubokręt z grzechotką
• 60 bitów: 10 x (3 - 8 mm), 10 x Phillips - krzyżak (PH0 - PH3) 10x Pozidriv - grot (PZ0 - PZ3) 10 x Torx (T6 - T40), 4 x kwadratowe (S0 - S3), 16 x imbus (H2 - H9)
• 6 gniazd imbusowych 6 - 11 mm
• 2 śrubokręty kątowe
• Pojemnik 
</t>
    </r>
    <r>
      <rPr>
        <sz val="9"/>
        <color theme="1"/>
        <rFont val="Calibri"/>
        <family val="2"/>
        <charset val="238"/>
      </rPr>
      <t>lub równoważne</t>
    </r>
  </si>
  <si>
    <r>
      <rPr>
        <b/>
        <sz val="10"/>
        <color theme="1"/>
        <rFont val="Calibri"/>
        <family val="2"/>
        <charset val="238"/>
      </rPr>
      <t xml:space="preserve">WKRĘTAKI PRECYZYJNE BITY KOŃCÓWKI ZESTAW 115w1 </t>
    </r>
    <r>
      <rPr>
        <sz val="10"/>
        <color theme="1"/>
        <rFont val="Calibri"/>
        <family val="2"/>
        <charset val="238"/>
      </rPr>
      <t xml:space="preserve">o paramrtach nie gorszych niż:
</t>
    </r>
    <r>
      <rPr>
        <u/>
        <sz val="10"/>
        <color theme="1"/>
        <rFont val="Calibri"/>
        <family val="2"/>
        <charset val="238"/>
      </rPr>
      <t xml:space="preserve">W zestawie: </t>
    </r>
    <r>
      <rPr>
        <sz val="10"/>
        <color theme="1"/>
        <rFont val="Calibri"/>
        <family val="2"/>
        <charset val="238"/>
      </rPr>
      <t xml:space="preserve">• Uchwyt 1 szt.; • Przedłużka 3 szt.; • Pęseta 1 szt.; • Podłużny otwierak 3 szt.; • Przyssawka 1 szt.; • Igła do sim 1 szt.; • Otwierak trójkątny 6 szt.; • Magnez do końcówek 1 szt.; • 98 różnych końcówek (lista na zdjęciu poglądowym), poręczne etui// </t>
    </r>
    <r>
      <rPr>
        <sz val="9"/>
        <color theme="1"/>
        <rFont val="Calibri"/>
        <family val="2"/>
        <charset val="238"/>
      </rPr>
      <t xml:space="preserve">lub równoważnych
</t>
    </r>
  </si>
  <si>
    <t>szt.</t>
  </si>
  <si>
    <r>
      <rPr>
        <b/>
        <sz val="10"/>
        <color theme="1"/>
        <rFont val="Calibri"/>
        <family val="2"/>
        <charset val="238"/>
      </rPr>
      <t>Stacja lutownicza hotair grotowa i wyciąg oparów WEP 992DA</t>
    </r>
    <r>
      <rPr>
        <sz val="10"/>
        <color theme="1"/>
        <rFont val="Calibri"/>
        <family val="2"/>
        <charset val="238"/>
      </rPr>
      <t xml:space="preserve"> o parametrach nie gorszych niż:</t>
    </r>
    <r>
      <rPr>
        <sz val="8"/>
        <color theme="1"/>
        <rFont val="Calibri"/>
        <family val="2"/>
        <charset val="238"/>
      </rPr>
      <t xml:space="preserve">
</t>
    </r>
    <r>
      <rPr>
        <sz val="9"/>
        <color theme="1"/>
        <rFont val="Calibri"/>
        <family val="2"/>
        <charset val="238"/>
      </rPr>
      <t xml:space="preserve">• Napięcie zasilania: 220 - 240 V / 50 Hz (sieciowe); • Pobór mocy: 700 W; • Stacja  sterowana poprzez mikrokontroler zapewniający wysoką stabilność pracy; •  kontroler PID; • czytelny wyświetlaczem LCD
</t>
    </r>
    <r>
      <rPr>
        <u/>
        <sz val="9"/>
        <color theme="1"/>
        <rFont val="Calibri"/>
        <family val="2"/>
        <charset val="238"/>
      </rPr>
      <t xml:space="preserve">Lutownica Hotair: </t>
    </r>
    <r>
      <rPr>
        <sz val="9"/>
        <color theme="1"/>
        <rFont val="Calibri"/>
        <family val="2"/>
        <charset val="238"/>
      </rPr>
      <t xml:space="preserve">• Nadmuch powietrza realizowany przez kompresor wewnątrz stacji; • Płynna regulacja temperatury w całym zakresie; • Regulacja temperatury gorącego powietrza: od 100 do 480 °C; • Stabilność temperatury: +/-1 °C; • Wyświetlacz LCD pokazujący rzeczywistą moc i temperaturę nadmuchu; • Ustawienie temperatury za pomocą przycisków; • Ochrona przed osiągnięciem za wysokiej temperatury i poinformowanie o tym alarmem 
</t>
    </r>
    <r>
      <rPr>
        <u/>
        <sz val="9"/>
        <color theme="1"/>
        <rFont val="Calibri"/>
        <family val="2"/>
        <charset val="238"/>
      </rPr>
      <t xml:space="preserve">Lutownica Grotowa: </t>
    </r>
    <r>
      <rPr>
        <sz val="9"/>
        <color theme="1"/>
        <rFont val="Calibri"/>
        <family val="2"/>
        <charset val="238"/>
      </rPr>
      <t xml:space="preserve">• Kolba 908B; • Regulacja temperatury grota: od 200 °C do 480 °C; • Stabilność temperatury: +/- 1 °C; • Moc lutownicy kolbowej: 70 W; • Rezystancja względem uziemienia: do 2 Ω; • Potencjał względem uziemienia: do 2 mV; • System ESD safe; • Tryb sleep: włączany po bezczynnej pracy 0-99 minut
</t>
    </r>
    <r>
      <rPr>
        <u/>
        <sz val="9"/>
        <color theme="1"/>
        <rFont val="Calibri"/>
        <family val="2"/>
        <charset val="238"/>
      </rPr>
      <t xml:space="preserve">W zestawie: </t>
    </r>
    <r>
      <rPr>
        <sz val="9"/>
        <color theme="1"/>
        <rFont val="Calibri"/>
        <family val="2"/>
        <charset val="238"/>
      </rPr>
      <t>• Stacja WEP 992DA+; • Podstawka pod kolbę hotair; • Komplet dysz: okrągła o średnicy 2,5 mm; okrągła o średnicy 4,4 mm; okrągła o średnicy 7 mm; okrągła o średnicy 9 mm; kwadratowa 12x12 mm; • Podstawka pod kolbe grotową wraz z gąbką czyszczącą; • Stojak na cynę; • Kolba grotowa 908B z grotem T-I; • Chwytak do podnoszenia układów; • Przewód zasilania// lub równoważne</t>
    </r>
  </si>
  <si>
    <r>
      <rPr>
        <b/>
        <sz val="10"/>
        <color theme="1"/>
        <rFont val="Calibri"/>
        <family val="2"/>
        <charset val="238"/>
      </rPr>
      <t>Stacja lutownicza 2w1 hotair i grotowa WEP 852D+</t>
    </r>
    <r>
      <rPr>
        <sz val="10"/>
        <color theme="1"/>
        <rFont val="Calibri"/>
        <family val="2"/>
        <charset val="238"/>
      </rPr>
      <t xml:space="preserve"> o parametrach nie gorszych niż:</t>
    </r>
    <r>
      <rPr>
        <sz val="9"/>
        <color theme="1"/>
        <rFont val="Calibri"/>
        <family val="2"/>
        <charset val="238"/>
      </rPr>
      <t xml:space="preserve">
</t>
    </r>
    <r>
      <rPr>
        <u/>
        <sz val="9"/>
        <color theme="1"/>
        <rFont val="Calibri"/>
        <family val="2"/>
        <charset val="238"/>
      </rPr>
      <t xml:space="preserve">Opis produktu: </t>
    </r>
    <r>
      <rPr>
        <sz val="9"/>
        <color theme="1"/>
        <rFont val="Calibri"/>
        <family val="2"/>
        <charset val="238"/>
      </rPr>
      <t xml:space="preserve">• Stacja z wbudowanymi dwoma wyświetlaczami LED informujący o nastawionej temperaturze gorącego powietrza oraz lutownicy grotowej  •  regulacja siły nadmuchu Hotair • wydmuch powietrza realizowany  poprzez kompresor  • system ESD Safe
</t>
    </r>
    <r>
      <rPr>
        <u/>
        <sz val="9"/>
        <color theme="1"/>
        <rFont val="Calibri"/>
        <family val="2"/>
        <charset val="238"/>
      </rPr>
      <t xml:space="preserve">W zestawie: </t>
    </r>
    <r>
      <rPr>
        <sz val="9"/>
        <color theme="1"/>
        <rFont val="Calibri"/>
        <family val="2"/>
        <charset val="238"/>
      </rPr>
      <t xml:space="preserve">• Stacja lutownicza WEP 852D+ fan; • Podstawka pod kolbę grotową wraz z gąbką czyszczącą; • Podstawka pod kolbę hotair; • Przewód zasilający; • Chwytak do podnoszenia układów; • Instrukcja obsługi; • Komplet dysz: Dysza okrągła o średnicy 5 mm; Dysza okrągła o średnicy 7 mm; Dysza okrągła o średnicy 9 mm
</t>
    </r>
    <r>
      <rPr>
        <u/>
        <sz val="9"/>
        <color theme="1"/>
        <rFont val="Calibri"/>
        <family val="2"/>
        <charset val="238"/>
      </rPr>
      <t xml:space="preserve">Lutownica Hotair: </t>
    </r>
    <r>
      <rPr>
        <sz val="9"/>
        <color theme="1"/>
        <rFont val="Calibri"/>
        <family val="2"/>
        <charset val="238"/>
      </rPr>
      <t xml:space="preserve">• Regulacja temperatury gorącego powietrza od 100°C do 480°C; • Wyświetlacz LED wskazujący temperaturę gorącego powietrza; • Przepływ powietrza maks. do 24 litrów/minutę; • Płynna regulacja nadmuchu powietrza za pomocą pokrętła; • System ESDSafe
</t>
    </r>
    <r>
      <rPr>
        <u/>
        <sz val="9"/>
        <color theme="1"/>
        <rFont val="Calibri"/>
        <family val="2"/>
        <charset val="238"/>
      </rPr>
      <t>Lutownica Grotowa:</t>
    </r>
    <r>
      <rPr>
        <sz val="9"/>
        <color theme="1"/>
        <rFont val="Calibri"/>
        <family val="2"/>
        <charset val="238"/>
      </rPr>
      <t xml:space="preserve"> • Regulacja temperatury grota od 100°C do 480°C; • Napięcie uziemienia &lt;2 mV; • Rezystancja uziemienia &lt;2 Ohm; • Moc lutownicy kolbowej 60 W
lub równoważne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</si>
</sst>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u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44" fontId="0" fillId="2" borderId="6" xfId="1" applyFont="1" applyFill="1" applyBorder="1" applyAlignment="1" applyProtection="1">
      <alignment vertical="center"/>
      <protection locked="0"/>
    </xf>
    <xf numFmtId="44" fontId="0" fillId="0" borderId="2" xfId="1" applyFont="1" applyBorder="1" applyAlignment="1" applyProtection="1">
      <alignment vertical="center"/>
    </xf>
    <xf numFmtId="9" fontId="0" fillId="2" borderId="2" xfId="0" applyNumberFormat="1" applyFill="1" applyBorder="1" applyAlignment="1" applyProtection="1">
      <alignment vertical="center"/>
      <protection locked="0"/>
    </xf>
    <xf numFmtId="44" fontId="0" fillId="0" borderId="2" xfId="0" applyNumberFormat="1" applyBorder="1" applyAlignment="1" applyProtection="1">
      <alignment vertical="center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0" borderId="2" xfId="0" applyBorder="1" applyAlignment="1">
      <alignment horizontal="center" vertical="center" wrapText="1"/>
    </xf>
    <xf numFmtId="44" fontId="2" fillId="2" borderId="8" xfId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44" fontId="2" fillId="2" borderId="8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3" xfId="0" applyFont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/>
    <xf numFmtId="0" fontId="0" fillId="0" borderId="1" xfId="0" applyBorder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top"/>
    </xf>
    <xf numFmtId="0" fontId="2" fillId="2" borderId="4" xfId="0" applyFont="1" applyFill="1" applyBorder="1" applyAlignment="1" applyProtection="1">
      <alignment horizontal="center" vertical="top"/>
    </xf>
    <xf numFmtId="0" fontId="2" fillId="2" borderId="5" xfId="0" applyFont="1" applyFill="1" applyBorder="1" applyAlignment="1" applyProtection="1">
      <alignment horizontal="center" vertical="top"/>
    </xf>
    <xf numFmtId="0" fontId="2" fillId="2" borderId="6" xfId="0" applyFont="1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1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</xdr:colOff>
      <xdr:row>8</xdr:row>
      <xdr:rowOff>1151648</xdr:rowOff>
    </xdr:from>
    <xdr:to>
      <xdr:col>1</xdr:col>
      <xdr:colOff>4267199</xdr:colOff>
      <xdr:row>8</xdr:row>
      <xdr:rowOff>4575458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540" y="12802628"/>
          <a:ext cx="4008119" cy="342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topLeftCell="A7" zoomScale="60" zoomScaleNormal="100" workbookViewId="0">
      <selection activeCell="A6" sqref="A6:XFD6"/>
    </sheetView>
  </sheetViews>
  <sheetFormatPr defaultRowHeight="14.4" x14ac:dyDescent="0.3"/>
  <cols>
    <col min="1" max="1" width="3.6640625" bestFit="1" customWidth="1"/>
    <col min="2" max="2" width="63.6640625" customWidth="1"/>
    <col min="3" max="3" width="8.5546875" customWidth="1"/>
    <col min="4" max="4" width="4.33203125" bestFit="1" customWidth="1"/>
    <col min="5" max="5" width="12.109375" customWidth="1"/>
    <col min="6" max="6" width="11.33203125" customWidth="1"/>
    <col min="7" max="7" width="8.109375" customWidth="1"/>
    <col min="8" max="8" width="9.44140625" customWidth="1"/>
    <col min="9" max="9" width="12.6640625" customWidth="1"/>
    <col min="10" max="10" width="29.109375" customWidth="1"/>
  </cols>
  <sheetData>
    <row r="1" spans="1:10" ht="40.799999999999997" customHeight="1" x14ac:dyDescent="0.3">
      <c r="A1" s="36" t="s">
        <v>0</v>
      </c>
      <c r="B1" s="36"/>
      <c r="C1" s="4"/>
      <c r="D1" s="4"/>
      <c r="E1" s="4"/>
      <c r="F1" s="4"/>
      <c r="G1" s="4"/>
      <c r="H1" s="4"/>
      <c r="I1" s="4"/>
      <c r="J1" s="4"/>
    </row>
    <row r="2" spans="1:10" ht="42" customHeight="1" x14ac:dyDescent="0.3">
      <c r="A2" s="29"/>
      <c r="B2" s="29"/>
      <c r="C2" s="45" t="s">
        <v>20</v>
      </c>
      <c r="D2" s="45"/>
      <c r="E2" s="45"/>
      <c r="F2" s="45"/>
      <c r="G2" s="45"/>
      <c r="H2" s="32"/>
      <c r="I2" s="4"/>
      <c r="J2" s="4"/>
    </row>
    <row r="3" spans="1:10" ht="41.4" x14ac:dyDescent="0.3">
      <c r="A3" s="5" t="s">
        <v>1</v>
      </c>
      <c r="B3" s="6" t="s">
        <v>2</v>
      </c>
      <c r="C3" s="5" t="s">
        <v>3</v>
      </c>
      <c r="D3" s="5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8" t="s">
        <v>10</v>
      </c>
    </row>
    <row r="4" spans="1:10" x14ac:dyDescent="0.3">
      <c r="A4" s="37" t="s">
        <v>11</v>
      </c>
      <c r="B4" s="38"/>
      <c r="C4" s="39"/>
      <c r="D4" s="39"/>
      <c r="E4" s="38"/>
      <c r="F4" s="38"/>
      <c r="G4" s="38"/>
      <c r="H4" s="38"/>
      <c r="I4" s="38"/>
      <c r="J4" s="40"/>
    </row>
    <row r="5" spans="1:10" ht="261" customHeight="1" x14ac:dyDescent="0.3">
      <c r="A5" s="9">
        <v>1</v>
      </c>
      <c r="B5" s="28" t="s">
        <v>24</v>
      </c>
      <c r="C5" s="11" t="s">
        <v>14</v>
      </c>
      <c r="D5" s="11">
        <v>2</v>
      </c>
      <c r="E5" s="12"/>
      <c r="F5" s="13">
        <f t="shared" ref="F5:F9" si="0">E5*D5</f>
        <v>0</v>
      </c>
      <c r="G5" s="14"/>
      <c r="H5" s="13">
        <f t="shared" ref="H5:H9" si="1">F5*G5</f>
        <v>0</v>
      </c>
      <c r="I5" s="15">
        <f t="shared" ref="I5:I9" si="2">F5+H5</f>
        <v>0</v>
      </c>
      <c r="J5" s="16"/>
    </row>
    <row r="6" spans="1:10" ht="207" customHeight="1" x14ac:dyDescent="0.3">
      <c r="A6" s="9">
        <v>2</v>
      </c>
      <c r="B6" s="27" t="s">
        <v>25</v>
      </c>
      <c r="C6" s="17" t="s">
        <v>14</v>
      </c>
      <c r="D6" s="11">
        <v>3</v>
      </c>
      <c r="E6" s="12"/>
      <c r="F6" s="13">
        <f t="shared" si="0"/>
        <v>0</v>
      </c>
      <c r="G6" s="14"/>
      <c r="H6" s="13">
        <f t="shared" si="1"/>
        <v>0</v>
      </c>
      <c r="I6" s="15">
        <f t="shared" si="2"/>
        <v>0</v>
      </c>
      <c r="J6" s="16"/>
    </row>
    <row r="7" spans="1:10" ht="224.4" customHeight="1" x14ac:dyDescent="0.3">
      <c r="A7" s="9">
        <v>3</v>
      </c>
      <c r="B7" s="10" t="s">
        <v>21</v>
      </c>
      <c r="C7" s="17" t="s">
        <v>14</v>
      </c>
      <c r="D7" s="11">
        <v>1</v>
      </c>
      <c r="E7" s="12"/>
      <c r="F7" s="13">
        <f t="shared" si="0"/>
        <v>0</v>
      </c>
      <c r="G7" s="14"/>
      <c r="H7" s="13">
        <f t="shared" si="1"/>
        <v>0</v>
      </c>
      <c r="I7" s="15">
        <f t="shared" si="2"/>
        <v>0</v>
      </c>
      <c r="J7" s="16"/>
    </row>
    <row r="8" spans="1:10" ht="53.4" customHeight="1" x14ac:dyDescent="0.3">
      <c r="A8" s="9">
        <v>4</v>
      </c>
      <c r="B8" s="10" t="s">
        <v>15</v>
      </c>
      <c r="C8" s="17" t="s">
        <v>23</v>
      </c>
      <c r="D8" s="11">
        <v>3</v>
      </c>
      <c r="E8" s="12"/>
      <c r="F8" s="13">
        <f t="shared" si="0"/>
        <v>0</v>
      </c>
      <c r="G8" s="14"/>
      <c r="H8" s="13">
        <f t="shared" si="1"/>
        <v>0</v>
      </c>
      <c r="I8" s="15">
        <f t="shared" si="2"/>
        <v>0</v>
      </c>
      <c r="J8" s="16"/>
    </row>
    <row r="9" spans="1:10" ht="370.5" customHeight="1" thickBot="1" x14ac:dyDescent="0.35">
      <c r="A9" s="9">
        <v>5</v>
      </c>
      <c r="B9" s="10" t="s">
        <v>22</v>
      </c>
      <c r="C9" s="17" t="s">
        <v>14</v>
      </c>
      <c r="D9" s="11">
        <v>1</v>
      </c>
      <c r="E9" s="12"/>
      <c r="F9" s="13">
        <f t="shared" si="0"/>
        <v>0</v>
      </c>
      <c r="G9" s="14"/>
      <c r="H9" s="13">
        <f t="shared" si="1"/>
        <v>0</v>
      </c>
      <c r="I9" s="15">
        <f t="shared" si="2"/>
        <v>0</v>
      </c>
      <c r="J9" s="16"/>
    </row>
    <row r="10" spans="1:10" ht="15" thickBot="1" x14ac:dyDescent="0.35">
      <c r="A10" s="9"/>
      <c r="B10" s="41" t="s">
        <v>12</v>
      </c>
      <c r="C10" s="42"/>
      <c r="D10" s="42"/>
      <c r="E10" s="43"/>
      <c r="F10" s="18">
        <f>SUM(F5:F9)</f>
        <v>0</v>
      </c>
      <c r="G10" s="19"/>
      <c r="H10" s="19"/>
      <c r="I10" s="20">
        <f>SUM(I5:I9)</f>
        <v>0</v>
      </c>
      <c r="J10" s="21"/>
    </row>
    <row r="11" spans="1:10" ht="51" customHeight="1" x14ac:dyDescent="0.3">
      <c r="B11" s="44" t="s">
        <v>13</v>
      </c>
      <c r="C11" s="44"/>
      <c r="D11" s="44"/>
      <c r="E11" s="44"/>
      <c r="F11" s="44"/>
      <c r="G11" s="44"/>
      <c r="H11" s="44"/>
      <c r="I11" s="44"/>
      <c r="J11" s="44"/>
    </row>
    <row r="12" spans="1:10" ht="29.4" customHeight="1" x14ac:dyDescent="0.3">
      <c r="B12" s="30"/>
      <c r="C12" s="30"/>
      <c r="D12" s="30"/>
      <c r="E12" s="30"/>
      <c r="F12" s="30"/>
      <c r="G12" s="35"/>
      <c r="H12" s="35"/>
      <c r="I12" s="35"/>
      <c r="J12" s="35"/>
    </row>
    <row r="13" spans="1:10" ht="31.2" customHeight="1" x14ac:dyDescent="0.3">
      <c r="B13" s="30"/>
      <c r="C13" s="30"/>
      <c r="D13" s="30"/>
      <c r="E13" s="30"/>
      <c r="F13" s="30"/>
      <c r="G13" s="34" t="s">
        <v>19</v>
      </c>
      <c r="H13" s="34"/>
      <c r="I13" s="34"/>
      <c r="J13" s="34"/>
    </row>
    <row r="14" spans="1:10" s="31" customFormat="1" ht="28.8" customHeight="1" x14ac:dyDescent="0.3">
      <c r="B14" s="33" t="s">
        <v>16</v>
      </c>
      <c r="C14" s="33"/>
      <c r="D14" s="33"/>
      <c r="E14" s="33"/>
      <c r="F14" s="33"/>
      <c r="G14" s="33"/>
      <c r="H14" s="33"/>
      <c r="I14" s="33"/>
      <c r="J14" s="33"/>
    </row>
    <row r="15" spans="1:10" ht="33" customHeight="1" x14ac:dyDescent="0.3">
      <c r="B15" s="33" t="s">
        <v>17</v>
      </c>
      <c r="C15" s="33"/>
      <c r="D15" s="33"/>
      <c r="E15" s="33"/>
      <c r="F15" s="33"/>
      <c r="G15" s="33"/>
      <c r="H15" s="33"/>
      <c r="I15" s="33"/>
      <c r="J15" s="33"/>
    </row>
    <row r="16" spans="1:10" ht="19.8" customHeight="1" x14ac:dyDescent="0.3">
      <c r="B16" s="33" t="s">
        <v>18</v>
      </c>
      <c r="C16" s="33"/>
      <c r="D16" s="33"/>
      <c r="E16" s="33"/>
      <c r="F16" s="33"/>
      <c r="G16" s="33"/>
      <c r="H16" s="33"/>
      <c r="I16" s="33"/>
      <c r="J16" s="33"/>
    </row>
    <row r="17" spans="1:10" x14ac:dyDescent="0.3">
      <c r="B17" s="1"/>
      <c r="C17" s="2"/>
      <c r="D17" s="3"/>
    </row>
    <row r="18" spans="1:10" x14ac:dyDescent="0.3">
      <c r="A18" s="22"/>
      <c r="B18" s="23"/>
      <c r="C18" s="24"/>
      <c r="D18" s="24"/>
      <c r="E18" s="23"/>
      <c r="F18" s="25"/>
      <c r="G18" s="26"/>
      <c r="H18" s="26"/>
      <c r="I18" s="26"/>
      <c r="J18" s="21"/>
    </row>
    <row r="19" spans="1:10" x14ac:dyDescent="0.3">
      <c r="A19" s="22"/>
      <c r="B19" s="23"/>
      <c r="C19" s="24"/>
      <c r="D19" s="24"/>
      <c r="E19" s="23"/>
      <c r="F19" s="25"/>
      <c r="G19" s="26"/>
      <c r="H19" s="26"/>
      <c r="I19" s="26"/>
      <c r="J19" s="21"/>
    </row>
  </sheetData>
  <mergeCells count="10">
    <mergeCell ref="B15:J15"/>
    <mergeCell ref="B16:J16"/>
    <mergeCell ref="G13:J13"/>
    <mergeCell ref="G12:J12"/>
    <mergeCell ref="A1:B1"/>
    <mergeCell ref="A4:J4"/>
    <mergeCell ref="B10:E10"/>
    <mergeCell ref="B11:J11"/>
    <mergeCell ref="B14:J14"/>
    <mergeCell ref="C2:G2"/>
  </mergeCells>
  <pageMargins left="0.43307086614173229" right="0.43307086614173229" top="0.35433070866141736" bottom="0.35433070866141736" header="0.31496062992125984" footer="0.31496062992125984"/>
  <pageSetup paperSize="9" scale="84" fitToHeight="0" orientation="landscape" r:id="rId1"/>
  <headerFooter>
    <oddHeader>&amp;RZałącznik nr 2</oddHeader>
    <oddFooter>&amp;CStrona &amp;P z &amp;N</oddFooter>
  </headerFooter>
  <rowBreaks count="2" manualBreakCount="2">
    <brk id="6" max="16383" man="1"/>
    <brk id="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oem</cp:lastModifiedBy>
  <cp:lastPrinted>2022-06-14T08:18:50Z</cp:lastPrinted>
  <dcterms:created xsi:type="dcterms:W3CDTF">2022-04-12T07:54:32Z</dcterms:created>
  <dcterms:modified xsi:type="dcterms:W3CDTF">2022-06-14T08:19:02Z</dcterms:modified>
</cp:coreProperties>
</file>