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 2024\Beata\PN-90-24 Ochrona osób i mienia\10. Pytania do SWZ_po terminie\"/>
    </mc:Choice>
  </mc:AlternateContent>
  <xr:revisionPtr revIDLastSave="0" documentId="13_ncr:1_{97703AD0-10DF-40D9-B292-25B5F81E1235}" xr6:coauthVersionLast="47" xr6:coauthVersionMax="47" xr10:uidLastSave="{00000000-0000-0000-0000-000000000000}"/>
  <bookViews>
    <workbookView xWindow="-120" yWindow="-120" windowWidth="29040" windowHeight="15840" xr2:uid="{2F042761-5615-4E9B-9FE4-FF90B0C082B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" l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44" i="1" l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87" i="1" l="1"/>
  <c r="D115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59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1" i="1" l="1"/>
</calcChain>
</file>

<file path=xl/sharedStrings.xml><?xml version="1.0" encoding="utf-8"?>
<sst xmlns="http://schemas.openxmlformats.org/spreadsheetml/2006/main" count="67" uniqueCount="24">
  <si>
    <t>Portiernia Izba Przyjęć 2 etety po 12 godzin=24godziny na dobę</t>
  </si>
  <si>
    <t>24 miesiace</t>
  </si>
  <si>
    <t>wymiar roboczo godzin</t>
  </si>
  <si>
    <t>Portiernia od ul. Jackowskiego 2 etaty po 12 godzin=24 godziny na dobę</t>
  </si>
  <si>
    <t>wymiar godzin</t>
  </si>
  <si>
    <t>liczba dni w m -cu</t>
  </si>
  <si>
    <t xml:space="preserve">Portiernia od ul. Jackowskiego 1 etat po 8 godzin od poniedziałku do piatku. KOORDYNATOR Z LICENCJĄ </t>
  </si>
  <si>
    <t xml:space="preserve">OBCHODOWY </t>
  </si>
  <si>
    <t>Portiernia Budynek "D"  2 etaty po 8 godzin od poniedziałku do soboty  5:00-13:00 i 13:00-21:00</t>
  </si>
  <si>
    <t xml:space="preserve">Portiernia od ul. Jackowskiego 1 etat po 8 godzin od poniedziałku do niedzieli+świeta  od 14:00 do 22:00. </t>
  </si>
  <si>
    <t>Załącznik nr 2 do SWZ - Formularz cenowy</t>
  </si>
  <si>
    <t>iloczyn b*c</t>
  </si>
  <si>
    <t>netto za 1 godzinę</t>
  </si>
  <si>
    <t>brutto za 1 godzinę</t>
  </si>
  <si>
    <t>wartość netto</t>
  </si>
  <si>
    <t>wartość brutto</t>
  </si>
  <si>
    <t>wartość netto:</t>
  </si>
  <si>
    <t>wartość brutto:</t>
  </si>
  <si>
    <t>RAZEM:</t>
  </si>
  <si>
    <t xml:space="preserve">PRAWO OPCJI: 480 godzin tj.: 60 dyżurów po 8 godzin </t>
  </si>
  <si>
    <t>B: Wartość prawa opcji:</t>
  </si>
  <si>
    <t>A: Wartość zamówienia podstawowego</t>
  </si>
  <si>
    <t xml:space="preserve">Wartość zamówienia podstawowego (suma pięciu powyższych tabel w części A) </t>
  </si>
  <si>
    <t>C: Ogólna wartość zamówienia z uwzględnieniem prawa opcji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</si>
</sst>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0" xfId="0" applyFont="1" applyAlignment="1">
      <alignment wrapText="1"/>
    </xf>
    <xf numFmtId="17" fontId="0" fillId="0" borderId="0" xfId="0" applyNumberFormat="1"/>
    <xf numFmtId="2" fontId="4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165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43" fontId="3" fillId="0" borderId="0" xfId="1" applyFont="1"/>
    <xf numFmtId="17" fontId="0" fillId="3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2" fontId="0" fillId="3" borderId="2" xfId="0" applyNumberFormat="1" applyFill="1" applyBorder="1"/>
    <xf numFmtId="2" fontId="0" fillId="3" borderId="0" xfId="0" applyNumberFormat="1" applyFill="1"/>
    <xf numFmtId="17" fontId="0" fillId="4" borderId="1" xfId="0" applyNumberFormat="1" applyFill="1" applyBorder="1"/>
    <xf numFmtId="0" fontId="0" fillId="3" borderId="0" xfId="0" applyFill="1"/>
    <xf numFmtId="2" fontId="4" fillId="3" borderId="0" xfId="0" applyNumberFormat="1" applyFont="1" applyFill="1"/>
    <xf numFmtId="164" fontId="0" fillId="3" borderId="0" xfId="0" applyNumberFormat="1" applyFill="1"/>
    <xf numFmtId="2" fontId="5" fillId="3" borderId="0" xfId="0" applyNumberFormat="1" applyFont="1" applyFill="1"/>
    <xf numFmtId="2" fontId="4" fillId="3" borderId="1" xfId="0" applyNumberFormat="1" applyFont="1" applyFill="1" applyBorder="1"/>
    <xf numFmtId="2" fontId="3" fillId="3" borderId="1" xfId="0" applyNumberFormat="1" applyFont="1" applyFill="1" applyBorder="1"/>
    <xf numFmtId="2" fontId="4" fillId="3" borderId="2" xfId="0" applyNumberFormat="1" applyFont="1" applyFill="1" applyBorder="1"/>
    <xf numFmtId="0" fontId="0" fillId="0" borderId="0" xfId="0" applyBorder="1"/>
    <xf numFmtId="2" fontId="0" fillId="3" borderId="0" xfId="0" applyNumberFormat="1" applyFill="1" applyBorder="1"/>
    <xf numFmtId="2" fontId="0" fillId="0" borderId="0" xfId="0" applyNumberFormat="1" applyBorder="1"/>
    <xf numFmtId="2" fontId="4" fillId="0" borderId="0" xfId="0" applyNumberFormat="1" applyFont="1" applyBorder="1"/>
    <xf numFmtId="2" fontId="5" fillId="0" borderId="0" xfId="0" applyNumberFormat="1" applyFont="1" applyBorder="1"/>
    <xf numFmtId="2" fontId="3" fillId="3" borderId="0" xfId="0" applyNumberFormat="1" applyFont="1" applyFill="1" applyBorder="1"/>
    <xf numFmtId="17" fontId="0" fillId="3" borderId="0" xfId="0" applyNumberFormat="1" applyFill="1" applyBorder="1"/>
    <xf numFmtId="0" fontId="0" fillId="3" borderId="0" xfId="0" applyFill="1" applyBorder="1"/>
    <xf numFmtId="2" fontId="4" fillId="3" borderId="0" xfId="0" applyNumberFormat="1" applyFont="1" applyFill="1" applyBorder="1"/>
    <xf numFmtId="2" fontId="5" fillId="3" borderId="0" xfId="0" applyNumberFormat="1" applyFont="1" applyFill="1" applyBorder="1"/>
    <xf numFmtId="2" fontId="4" fillId="0" borderId="1" xfId="0" applyNumberFormat="1" applyFont="1" applyBorder="1"/>
    <xf numFmtId="43" fontId="0" fillId="0" borderId="0" xfId="1" applyFont="1" applyBorder="1"/>
    <xf numFmtId="165" fontId="0" fillId="0" borderId="0" xfId="0" applyNumberFormat="1" applyBorder="1"/>
    <xf numFmtId="43" fontId="3" fillId="0" borderId="0" xfId="1" applyFont="1" applyBorder="1"/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9" fillId="0" borderId="0" xfId="0" applyFont="1"/>
    <xf numFmtId="0" fontId="0" fillId="0" borderId="1" xfId="0" applyBorder="1" applyAlignment="1">
      <alignment horizontal="left" vertical="top" wrapText="1"/>
    </xf>
    <xf numFmtId="0" fontId="9" fillId="0" borderId="0" xfId="0" applyFont="1" applyBorder="1"/>
    <xf numFmtId="2" fontId="6" fillId="3" borderId="0" xfId="0" applyNumberFormat="1" applyFont="1" applyFill="1" applyBorder="1"/>
    <xf numFmtId="0" fontId="3" fillId="0" borderId="0" xfId="0" applyFont="1" applyFill="1" applyBorder="1"/>
    <xf numFmtId="2" fontId="6" fillId="0" borderId="0" xfId="0" applyNumberFormat="1" applyFont="1" applyBorder="1"/>
    <xf numFmtId="2" fontId="7" fillId="0" borderId="0" xfId="0" applyNumberFormat="1" applyFont="1" applyBorder="1"/>
    <xf numFmtId="2" fontId="8" fillId="0" borderId="0" xfId="0" applyNumberFormat="1" applyFont="1" applyBorder="1"/>
    <xf numFmtId="17" fontId="0" fillId="0" borderId="0" xfId="0" applyNumberFormat="1" applyBorder="1"/>
    <xf numFmtId="2" fontId="3" fillId="0" borderId="0" xfId="0" applyNumberFormat="1" applyFont="1" applyBorder="1"/>
    <xf numFmtId="0" fontId="0" fillId="0" borderId="0" xfId="0" applyAlignment="1">
      <alignment vertical="top"/>
    </xf>
    <xf numFmtId="17" fontId="0" fillId="0" borderId="0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Border="1"/>
    <xf numFmtId="0" fontId="11" fillId="0" borderId="0" xfId="0" applyFont="1"/>
    <xf numFmtId="2" fontId="3" fillId="5" borderId="1" xfId="0" applyNumberFormat="1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/>
    </xf>
    <xf numFmtId="17" fontId="0" fillId="3" borderId="2" xfId="0" applyNumberFormat="1" applyFill="1" applyBorder="1" applyAlignment="1">
      <alignment horizontal="center"/>
    </xf>
    <xf numFmtId="17" fontId="0" fillId="3" borderId="3" xfId="0" applyNumberFormat="1" applyFill="1" applyBorder="1" applyAlignment="1">
      <alignment horizontal="center"/>
    </xf>
    <xf numFmtId="17" fontId="0" fillId="3" borderId="4" xfId="0" applyNumberFormat="1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1" xfId="2" applyFont="1" applyBorder="1" applyAlignment="1">
      <alignment horizontal="left" vertical="top" wrapText="1"/>
    </xf>
    <xf numFmtId="0" fontId="12" fillId="0" borderId="1" xfId="2" applyBorder="1" applyAlignment="1">
      <alignment horizontal="left" vertical="top"/>
    </xf>
    <xf numFmtId="0" fontId="3" fillId="6" borderId="1" xfId="0" applyFont="1" applyFill="1" applyBorder="1"/>
  </cellXfs>
  <cellStyles count="3">
    <cellStyle name="Dziesiętny" xfId="1" builtinId="3"/>
    <cellStyle name="Normalny" xfId="0" builtinId="0"/>
    <cellStyle name="Normalny 2" xfId="2" xr:uid="{3337DD8A-35EF-4FA7-AD3F-D1B87F80D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648-C8C4-451B-BE7A-64EE54905F66}">
  <dimension ref="A1:BD166"/>
  <sheetViews>
    <sheetView tabSelected="1" topLeftCell="A136" workbookViewId="0">
      <selection activeCell="G148" sqref="G148"/>
    </sheetView>
  </sheetViews>
  <sheetFormatPr defaultRowHeight="15" x14ac:dyDescent="0.25"/>
  <cols>
    <col min="1" max="1" width="12" customWidth="1"/>
    <col min="2" max="2" width="11.85546875" customWidth="1"/>
    <col min="3" max="3" width="12.140625" customWidth="1"/>
    <col min="4" max="4" width="8.5703125" customWidth="1"/>
    <col min="5" max="5" width="10.28515625" customWidth="1"/>
    <col min="6" max="6" width="12.5703125" customWidth="1"/>
    <col min="7" max="7" width="14.7109375" bestFit="1" customWidth="1"/>
    <col min="8" max="8" width="11.5703125" customWidth="1"/>
    <col min="9" max="9" width="11.5703125" style="28" customWidth="1"/>
    <col min="15" max="16" width="10.85546875" customWidth="1"/>
    <col min="17" max="17" width="9.85546875" customWidth="1"/>
    <col min="18" max="18" width="10" customWidth="1"/>
    <col min="19" max="19" width="11.140625" style="28" customWidth="1"/>
    <col min="25" max="25" width="12.28515625" customWidth="1"/>
    <col min="26" max="26" width="10.7109375" customWidth="1"/>
    <col min="27" max="27" width="10.5703125" customWidth="1"/>
    <col min="28" max="28" width="11.7109375" customWidth="1"/>
    <col min="29" max="29" width="11.7109375" style="28" customWidth="1"/>
    <col min="35" max="35" width="11.5703125" customWidth="1"/>
    <col min="36" max="36" width="10.140625" customWidth="1"/>
    <col min="37" max="37" width="9.5703125" bestFit="1" customWidth="1"/>
    <col min="38" max="40" width="10.85546875" customWidth="1"/>
    <col min="46" max="46" width="11.7109375" customWidth="1"/>
    <col min="47" max="47" width="11.5703125" customWidth="1"/>
    <col min="48" max="48" width="9.5703125" bestFit="1" customWidth="1"/>
    <col min="49" max="50" width="11.7109375" customWidth="1"/>
    <col min="53" max="53" width="14.5703125" customWidth="1"/>
    <col min="54" max="54" width="14" customWidth="1"/>
    <col min="55" max="55" width="16.28515625" customWidth="1"/>
    <col min="56" max="56" width="20.85546875" customWidth="1"/>
    <col min="57" max="57" width="15.140625" customWidth="1"/>
  </cols>
  <sheetData>
    <row r="1" spans="1:56" s="44" customFormat="1" ht="18.75" x14ac:dyDescent="0.3">
      <c r="A1" s="44" t="s">
        <v>10</v>
      </c>
      <c r="I1" s="46"/>
      <c r="S1" s="46"/>
      <c r="AC1" s="46"/>
    </row>
    <row r="2" spans="1:56" s="44" customFormat="1" ht="18.75" x14ac:dyDescent="0.3">
      <c r="I2" s="46"/>
      <c r="S2" s="46"/>
      <c r="AC2" s="46"/>
    </row>
    <row r="3" spans="1:56" s="66" customFormat="1" ht="18.75" x14ac:dyDescent="0.3">
      <c r="A3" s="72" t="s">
        <v>21</v>
      </c>
      <c r="B3" s="72"/>
      <c r="C3" s="72"/>
      <c r="D3" s="72"/>
      <c r="E3" s="72"/>
      <c r="F3" s="72"/>
      <c r="G3" s="72"/>
      <c r="H3" s="72"/>
      <c r="I3" s="65"/>
      <c r="S3" s="65"/>
      <c r="AC3" s="65"/>
    </row>
    <row r="4" spans="1:56" x14ac:dyDescent="0.25">
      <c r="AX4" s="28"/>
    </row>
    <row r="5" spans="1:56" ht="45.75" customHeight="1" x14ac:dyDescent="0.25">
      <c r="A5" s="81" t="s">
        <v>0</v>
      </c>
      <c r="B5" s="81"/>
      <c r="C5" s="81"/>
      <c r="D5" s="81"/>
      <c r="E5" s="81"/>
      <c r="F5" s="81"/>
      <c r="G5" s="81"/>
      <c r="H5" s="81"/>
      <c r="AC5" s="48"/>
      <c r="AM5" s="48"/>
      <c r="AX5" s="48"/>
    </row>
    <row r="6" spans="1:56" s="64" customFormat="1" ht="79.150000000000006" customHeight="1" x14ac:dyDescent="0.25">
      <c r="A6" s="61" t="s">
        <v>1</v>
      </c>
      <c r="B6" s="61" t="s">
        <v>5</v>
      </c>
      <c r="C6" s="61" t="s">
        <v>2</v>
      </c>
      <c r="D6" s="61" t="s">
        <v>11</v>
      </c>
      <c r="E6" s="61" t="s">
        <v>12</v>
      </c>
      <c r="F6" s="61" t="s">
        <v>13</v>
      </c>
      <c r="G6" s="61" t="s">
        <v>14</v>
      </c>
      <c r="H6" s="61" t="s">
        <v>15</v>
      </c>
      <c r="I6" s="62"/>
      <c r="S6" s="62"/>
      <c r="AC6" s="63"/>
      <c r="AM6" s="63"/>
      <c r="AX6" s="62"/>
    </row>
    <row r="7" spans="1:56" x14ac:dyDescent="0.25">
      <c r="A7" s="15">
        <v>45689</v>
      </c>
      <c r="B7" s="16">
        <v>28</v>
      </c>
      <c r="C7" s="16">
        <v>24</v>
      </c>
      <c r="D7" s="16">
        <f>B7*C7</f>
        <v>672</v>
      </c>
      <c r="E7" s="17"/>
      <c r="F7" s="18"/>
      <c r="G7" s="17"/>
      <c r="H7" s="17"/>
      <c r="I7" s="29"/>
      <c r="S7" s="29"/>
      <c r="AC7" s="29"/>
      <c r="AM7" s="30"/>
      <c r="AN7" s="30"/>
      <c r="AX7" s="50"/>
    </row>
    <row r="8" spans="1:56" x14ac:dyDescent="0.25">
      <c r="A8" s="15">
        <v>45717</v>
      </c>
      <c r="B8" s="16">
        <v>31</v>
      </c>
      <c r="C8" s="16">
        <v>24</v>
      </c>
      <c r="D8" s="16">
        <f t="shared" ref="D8:D30" si="0">B8*C8</f>
        <v>744</v>
      </c>
      <c r="E8" s="17"/>
      <c r="F8" s="18"/>
      <c r="G8" s="17"/>
      <c r="H8" s="17"/>
      <c r="I8" s="29"/>
      <c r="S8" s="29"/>
      <c r="AC8" s="29"/>
      <c r="AM8" s="30"/>
      <c r="AN8" s="30"/>
      <c r="AX8" s="50"/>
      <c r="BD8" s="6"/>
    </row>
    <row r="9" spans="1:56" x14ac:dyDescent="0.25">
      <c r="A9" s="15">
        <v>45748</v>
      </c>
      <c r="B9" s="16">
        <v>30</v>
      </c>
      <c r="C9" s="16">
        <v>24</v>
      </c>
      <c r="D9" s="16">
        <f t="shared" si="0"/>
        <v>720</v>
      </c>
      <c r="E9" s="17"/>
      <c r="F9" s="18"/>
      <c r="G9" s="17"/>
      <c r="H9" s="17"/>
      <c r="I9" s="29"/>
      <c r="S9" s="29"/>
      <c r="AC9" s="29"/>
      <c r="AM9" s="30"/>
      <c r="AN9" s="30"/>
      <c r="AX9" s="50"/>
    </row>
    <row r="10" spans="1:56" x14ac:dyDescent="0.25">
      <c r="A10" s="15">
        <v>45778</v>
      </c>
      <c r="B10" s="16">
        <v>31</v>
      </c>
      <c r="C10" s="16">
        <v>24</v>
      </c>
      <c r="D10" s="16">
        <f t="shared" si="0"/>
        <v>744</v>
      </c>
      <c r="E10" s="17"/>
      <c r="F10" s="18"/>
      <c r="G10" s="17"/>
      <c r="H10" s="17"/>
      <c r="I10" s="29"/>
      <c r="S10" s="29"/>
      <c r="AC10" s="29"/>
      <c r="AM10" s="30"/>
      <c r="AN10" s="30"/>
      <c r="AX10" s="50"/>
    </row>
    <row r="11" spans="1:56" x14ac:dyDescent="0.25">
      <c r="A11" s="15">
        <v>45809</v>
      </c>
      <c r="B11" s="16">
        <v>30</v>
      </c>
      <c r="C11" s="16">
        <v>24</v>
      </c>
      <c r="D11" s="16">
        <f t="shared" si="0"/>
        <v>720</v>
      </c>
      <c r="E11" s="17"/>
      <c r="F11" s="18"/>
      <c r="G11" s="17"/>
      <c r="H11" s="17"/>
      <c r="I11" s="29"/>
      <c r="S11" s="29"/>
      <c r="AC11" s="29"/>
      <c r="AM11" s="30"/>
      <c r="AN11" s="30"/>
      <c r="AX11" s="50"/>
    </row>
    <row r="12" spans="1:56" x14ac:dyDescent="0.25">
      <c r="A12" s="15">
        <v>45839</v>
      </c>
      <c r="B12" s="16">
        <v>31</v>
      </c>
      <c r="C12" s="16">
        <v>24</v>
      </c>
      <c r="D12" s="16">
        <f t="shared" si="0"/>
        <v>744</v>
      </c>
      <c r="E12" s="17"/>
      <c r="F12" s="18"/>
      <c r="G12" s="17"/>
      <c r="H12" s="17"/>
      <c r="I12" s="29"/>
      <c r="S12" s="29"/>
      <c r="AC12" s="29"/>
      <c r="AM12" s="30"/>
      <c r="AN12" s="30"/>
      <c r="AX12" s="50"/>
    </row>
    <row r="13" spans="1:56" x14ac:dyDescent="0.25">
      <c r="A13" s="15">
        <v>45870</v>
      </c>
      <c r="B13" s="16">
        <v>31</v>
      </c>
      <c r="C13" s="16">
        <v>24</v>
      </c>
      <c r="D13" s="16">
        <f t="shared" si="0"/>
        <v>744</v>
      </c>
      <c r="E13" s="17"/>
      <c r="F13" s="18"/>
      <c r="G13" s="17"/>
      <c r="H13" s="17"/>
      <c r="I13" s="29"/>
      <c r="S13" s="29"/>
      <c r="AC13" s="29"/>
      <c r="AM13" s="30"/>
      <c r="AN13" s="30"/>
      <c r="AX13" s="50"/>
    </row>
    <row r="14" spans="1:56" x14ac:dyDescent="0.25">
      <c r="A14" s="15">
        <v>45901</v>
      </c>
      <c r="B14" s="16">
        <v>30</v>
      </c>
      <c r="C14" s="16">
        <v>24</v>
      </c>
      <c r="D14" s="16">
        <f t="shared" si="0"/>
        <v>720</v>
      </c>
      <c r="E14" s="17"/>
      <c r="F14" s="18"/>
      <c r="G14" s="17"/>
      <c r="H14" s="17"/>
      <c r="I14" s="29"/>
      <c r="S14" s="29"/>
      <c r="AC14" s="29"/>
      <c r="AM14" s="30"/>
      <c r="AN14" s="30"/>
      <c r="AX14" s="50"/>
    </row>
    <row r="15" spans="1:56" x14ac:dyDescent="0.25">
      <c r="A15" s="15">
        <v>45931</v>
      </c>
      <c r="B15" s="16">
        <v>31</v>
      </c>
      <c r="C15" s="16">
        <v>24</v>
      </c>
      <c r="D15" s="16">
        <f t="shared" si="0"/>
        <v>744</v>
      </c>
      <c r="E15" s="17"/>
      <c r="F15" s="18"/>
      <c r="G15" s="17"/>
      <c r="H15" s="17"/>
      <c r="I15" s="29"/>
      <c r="S15" s="29"/>
      <c r="AC15" s="29"/>
      <c r="AM15" s="30"/>
      <c r="AN15" s="30"/>
      <c r="AX15" s="50"/>
    </row>
    <row r="16" spans="1:56" x14ac:dyDescent="0.25">
      <c r="A16" s="15">
        <v>45962</v>
      </c>
      <c r="B16" s="16">
        <v>30</v>
      </c>
      <c r="C16" s="16">
        <v>24</v>
      </c>
      <c r="D16" s="16">
        <f t="shared" si="0"/>
        <v>720</v>
      </c>
      <c r="E16" s="17"/>
      <c r="F16" s="18"/>
      <c r="G16" s="17"/>
      <c r="H16" s="17"/>
      <c r="I16" s="29"/>
      <c r="S16" s="29"/>
      <c r="AC16" s="29"/>
      <c r="AM16" s="30"/>
      <c r="AN16" s="30"/>
      <c r="AX16" s="50"/>
    </row>
    <row r="17" spans="1:50" x14ac:dyDescent="0.25">
      <c r="A17" s="15">
        <v>45992</v>
      </c>
      <c r="B17" s="16">
        <v>31</v>
      </c>
      <c r="C17" s="16">
        <v>24</v>
      </c>
      <c r="D17" s="16">
        <f t="shared" si="0"/>
        <v>744</v>
      </c>
      <c r="E17" s="17"/>
      <c r="F17" s="18"/>
      <c r="G17" s="17"/>
      <c r="H17" s="17"/>
      <c r="I17" s="29"/>
      <c r="S17" s="29"/>
      <c r="AC17" s="29"/>
      <c r="AM17" s="30"/>
      <c r="AN17" s="30"/>
      <c r="AX17" s="50"/>
    </row>
    <row r="18" spans="1:50" x14ac:dyDescent="0.25">
      <c r="A18" s="20">
        <v>46023</v>
      </c>
      <c r="B18" s="16">
        <v>31</v>
      </c>
      <c r="C18" s="16">
        <v>24</v>
      </c>
      <c r="D18" s="16">
        <f t="shared" si="0"/>
        <v>744</v>
      </c>
      <c r="E18" s="17"/>
      <c r="F18" s="18"/>
      <c r="G18" s="17"/>
      <c r="H18" s="17"/>
      <c r="I18" s="29"/>
      <c r="S18" s="29"/>
      <c r="AC18" s="29"/>
      <c r="AM18" s="30"/>
      <c r="AN18" s="30"/>
      <c r="AX18" s="50"/>
    </row>
    <row r="19" spans="1:50" x14ac:dyDescent="0.25">
      <c r="A19" s="15">
        <v>46054</v>
      </c>
      <c r="B19" s="16">
        <v>28</v>
      </c>
      <c r="C19" s="16">
        <v>24</v>
      </c>
      <c r="D19" s="16">
        <f t="shared" si="0"/>
        <v>672</v>
      </c>
      <c r="E19" s="17"/>
      <c r="F19" s="18"/>
      <c r="G19" s="17"/>
      <c r="H19" s="17"/>
      <c r="I19" s="29"/>
      <c r="S19" s="29"/>
      <c r="AC19" s="29"/>
      <c r="AM19" s="30"/>
      <c r="AN19" s="30"/>
      <c r="AX19" s="50"/>
    </row>
    <row r="20" spans="1:50" x14ac:dyDescent="0.25">
      <c r="A20" s="15">
        <v>46082</v>
      </c>
      <c r="B20" s="16">
        <v>31</v>
      </c>
      <c r="C20" s="16">
        <v>24</v>
      </c>
      <c r="D20" s="16">
        <f t="shared" si="0"/>
        <v>744</v>
      </c>
      <c r="E20" s="17"/>
      <c r="F20" s="18"/>
      <c r="G20" s="17"/>
      <c r="H20" s="17"/>
      <c r="I20" s="29"/>
      <c r="S20" s="29"/>
      <c r="AC20" s="29"/>
      <c r="AM20" s="30"/>
      <c r="AN20" s="30"/>
      <c r="AX20" s="50"/>
    </row>
    <row r="21" spans="1:50" x14ac:dyDescent="0.25">
      <c r="A21" s="15">
        <v>46113</v>
      </c>
      <c r="B21" s="16">
        <v>30</v>
      </c>
      <c r="C21" s="16">
        <v>24</v>
      </c>
      <c r="D21" s="16">
        <f t="shared" si="0"/>
        <v>720</v>
      </c>
      <c r="E21" s="17"/>
      <c r="F21" s="18"/>
      <c r="G21" s="17"/>
      <c r="H21" s="17"/>
      <c r="I21" s="29"/>
      <c r="S21" s="29"/>
      <c r="AC21" s="29"/>
      <c r="AM21" s="30"/>
      <c r="AN21" s="30"/>
      <c r="AX21" s="50"/>
    </row>
    <row r="22" spans="1:50" x14ac:dyDescent="0.25">
      <c r="A22" s="15">
        <v>46143</v>
      </c>
      <c r="B22" s="16">
        <v>31</v>
      </c>
      <c r="C22" s="16">
        <v>24</v>
      </c>
      <c r="D22" s="16">
        <f t="shared" si="0"/>
        <v>744</v>
      </c>
      <c r="E22" s="17"/>
      <c r="F22" s="18"/>
      <c r="G22" s="17"/>
      <c r="H22" s="17"/>
      <c r="I22" s="29"/>
      <c r="S22" s="29"/>
      <c r="AC22" s="29"/>
      <c r="AM22" s="30"/>
      <c r="AN22" s="30"/>
      <c r="AX22" s="50"/>
    </row>
    <row r="23" spans="1:50" x14ac:dyDescent="0.25">
      <c r="A23" s="15">
        <v>46174</v>
      </c>
      <c r="B23" s="16">
        <v>30</v>
      </c>
      <c r="C23" s="16">
        <v>24</v>
      </c>
      <c r="D23" s="16">
        <f t="shared" si="0"/>
        <v>720</v>
      </c>
      <c r="E23" s="17"/>
      <c r="F23" s="18"/>
      <c r="G23" s="17"/>
      <c r="H23" s="17"/>
      <c r="I23" s="29"/>
      <c r="S23" s="29"/>
      <c r="AC23" s="29"/>
      <c r="AM23" s="30"/>
      <c r="AN23" s="30"/>
      <c r="AX23" s="50"/>
    </row>
    <row r="24" spans="1:50" x14ac:dyDescent="0.25">
      <c r="A24" s="15">
        <v>46204</v>
      </c>
      <c r="B24" s="16">
        <v>31</v>
      </c>
      <c r="C24" s="16">
        <v>24</v>
      </c>
      <c r="D24" s="16">
        <f t="shared" si="0"/>
        <v>744</v>
      </c>
      <c r="E24" s="17"/>
      <c r="F24" s="18"/>
      <c r="G24" s="17"/>
      <c r="H24" s="17"/>
      <c r="I24" s="29"/>
      <c r="S24" s="29"/>
      <c r="AC24" s="29"/>
      <c r="AM24" s="30"/>
      <c r="AN24" s="30"/>
      <c r="AX24" s="50"/>
    </row>
    <row r="25" spans="1:50" x14ac:dyDescent="0.25">
      <c r="A25" s="15">
        <v>46235</v>
      </c>
      <c r="B25" s="16">
        <v>31</v>
      </c>
      <c r="C25" s="16">
        <v>24</v>
      </c>
      <c r="D25" s="16">
        <f t="shared" si="0"/>
        <v>744</v>
      </c>
      <c r="E25" s="17"/>
      <c r="F25" s="18"/>
      <c r="G25" s="17"/>
      <c r="H25" s="17"/>
      <c r="I25" s="29"/>
      <c r="S25" s="29"/>
      <c r="AC25" s="29"/>
      <c r="AM25" s="30"/>
      <c r="AN25" s="30"/>
      <c r="AX25" s="50"/>
    </row>
    <row r="26" spans="1:50" x14ac:dyDescent="0.25">
      <c r="A26" s="15">
        <v>46266</v>
      </c>
      <c r="B26" s="16">
        <v>30</v>
      </c>
      <c r="C26" s="16">
        <v>24</v>
      </c>
      <c r="D26" s="16">
        <f t="shared" si="0"/>
        <v>720</v>
      </c>
      <c r="E26" s="17"/>
      <c r="F26" s="18"/>
      <c r="G26" s="17"/>
      <c r="H26" s="17"/>
      <c r="I26" s="29"/>
      <c r="S26" s="29"/>
      <c r="AC26" s="29"/>
      <c r="AM26" s="30"/>
      <c r="AN26" s="30"/>
      <c r="AX26" s="50"/>
    </row>
    <row r="27" spans="1:50" x14ac:dyDescent="0.25">
      <c r="A27" s="15">
        <v>46296</v>
      </c>
      <c r="B27" s="16">
        <v>31</v>
      </c>
      <c r="C27" s="16">
        <v>24</v>
      </c>
      <c r="D27" s="16">
        <f t="shared" si="0"/>
        <v>744</v>
      </c>
      <c r="E27" s="17"/>
      <c r="F27" s="18"/>
      <c r="G27" s="17"/>
      <c r="H27" s="17"/>
      <c r="I27" s="29"/>
      <c r="S27" s="29"/>
      <c r="AC27" s="29"/>
      <c r="AM27" s="30"/>
      <c r="AN27" s="30"/>
      <c r="AX27" s="50"/>
    </row>
    <row r="28" spans="1:50" x14ac:dyDescent="0.25">
      <c r="A28" s="15">
        <v>46327</v>
      </c>
      <c r="B28" s="16">
        <v>30</v>
      </c>
      <c r="C28" s="16">
        <v>24</v>
      </c>
      <c r="D28" s="16">
        <f t="shared" si="0"/>
        <v>720</v>
      </c>
      <c r="E28" s="17"/>
      <c r="F28" s="18"/>
      <c r="G28" s="17"/>
      <c r="H28" s="17"/>
      <c r="I28" s="29"/>
      <c r="S28" s="29"/>
      <c r="AC28" s="29"/>
      <c r="AM28" s="30"/>
      <c r="AN28" s="30"/>
      <c r="AX28" s="50"/>
    </row>
    <row r="29" spans="1:50" x14ac:dyDescent="0.25">
      <c r="A29" s="15">
        <v>46357</v>
      </c>
      <c r="B29" s="16">
        <v>31</v>
      </c>
      <c r="C29" s="16">
        <v>24</v>
      </c>
      <c r="D29" s="16">
        <f t="shared" si="0"/>
        <v>744</v>
      </c>
      <c r="E29" s="17"/>
      <c r="F29" s="18"/>
      <c r="G29" s="17"/>
      <c r="H29" s="17"/>
      <c r="I29" s="29"/>
      <c r="S29" s="29"/>
      <c r="AC29" s="29"/>
      <c r="AM29" s="30"/>
      <c r="AN29" s="30"/>
      <c r="AX29" s="50"/>
    </row>
    <row r="30" spans="1:50" x14ac:dyDescent="0.25">
      <c r="A30" s="20">
        <v>46388</v>
      </c>
      <c r="B30" s="16">
        <v>31</v>
      </c>
      <c r="C30" s="16">
        <v>24</v>
      </c>
      <c r="D30" s="16">
        <f t="shared" si="0"/>
        <v>744</v>
      </c>
      <c r="E30" s="17"/>
      <c r="F30" s="18"/>
      <c r="G30" s="17"/>
      <c r="H30" s="17"/>
      <c r="I30" s="29"/>
      <c r="S30" s="29"/>
      <c r="AC30" s="29"/>
      <c r="AM30" s="30"/>
      <c r="AN30" s="30"/>
      <c r="AX30" s="50"/>
    </row>
    <row r="31" spans="1:50" x14ac:dyDescent="0.25">
      <c r="A31" s="74" t="s">
        <v>18</v>
      </c>
      <c r="B31" s="75"/>
      <c r="C31" s="76"/>
      <c r="D31" s="16">
        <f>SUM(D7:D30)</f>
        <v>17520</v>
      </c>
      <c r="E31" s="69"/>
      <c r="F31" s="69"/>
      <c r="G31" s="25"/>
      <c r="H31" s="25"/>
      <c r="I31" s="47"/>
      <c r="S31" s="47"/>
      <c r="AC31" s="47"/>
      <c r="AM31" s="49"/>
      <c r="AN31" s="30"/>
      <c r="AX31" s="51"/>
    </row>
    <row r="32" spans="1:50" x14ac:dyDescent="0.25">
      <c r="A32" s="34"/>
      <c r="B32" s="35"/>
      <c r="C32" s="35"/>
      <c r="D32" s="35"/>
      <c r="E32" s="33"/>
      <c r="F32" s="33"/>
      <c r="G32" s="36"/>
      <c r="H32" s="36"/>
      <c r="I32" s="47"/>
      <c r="K32" s="52"/>
      <c r="L32" s="28"/>
      <c r="M32" s="28"/>
      <c r="N32" s="28"/>
      <c r="O32" s="33"/>
      <c r="P32" s="33"/>
      <c r="Q32" s="36"/>
      <c r="R32" s="36"/>
      <c r="S32" s="47"/>
      <c r="U32" s="34"/>
      <c r="V32" s="35"/>
      <c r="W32" s="35"/>
      <c r="X32" s="35"/>
      <c r="Y32" s="33"/>
      <c r="Z32" s="33"/>
      <c r="AA32" s="36"/>
      <c r="AB32" s="36"/>
      <c r="AC32" s="47"/>
      <c r="AE32" s="34"/>
      <c r="AF32" s="35"/>
      <c r="AG32" s="35"/>
      <c r="AH32" s="35"/>
      <c r="AI32" s="33"/>
      <c r="AJ32" s="33"/>
      <c r="AK32" s="36"/>
      <c r="AL32" s="36"/>
      <c r="AM32" s="49"/>
      <c r="AN32" s="30"/>
      <c r="AP32" s="52"/>
      <c r="AQ32" s="28"/>
      <c r="AR32" s="28"/>
      <c r="AS32" s="28"/>
      <c r="AT32" s="53"/>
      <c r="AU32" s="53"/>
      <c r="AV32" s="31"/>
      <c r="AW32" s="31"/>
      <c r="AX32" s="51"/>
    </row>
    <row r="33" spans="1:50" x14ac:dyDescent="0.25">
      <c r="A33" s="81" t="s">
        <v>3</v>
      </c>
      <c r="B33" s="81"/>
      <c r="C33" s="81"/>
      <c r="D33" s="81"/>
      <c r="E33" s="81"/>
      <c r="F33" s="81"/>
      <c r="G33" s="81"/>
      <c r="H33" s="81"/>
      <c r="I33" s="47"/>
      <c r="K33" s="52"/>
      <c r="L33" s="28"/>
      <c r="M33" s="28"/>
      <c r="N33" s="28"/>
      <c r="O33" s="33"/>
      <c r="P33" s="33"/>
      <c r="Q33" s="36"/>
      <c r="R33" s="36"/>
      <c r="S33" s="47"/>
      <c r="U33" s="34"/>
      <c r="V33" s="35"/>
      <c r="W33" s="35"/>
      <c r="X33" s="35"/>
      <c r="Y33" s="33"/>
      <c r="Z33" s="33"/>
      <c r="AA33" s="36"/>
      <c r="AB33" s="36"/>
      <c r="AC33" s="47"/>
      <c r="AE33" s="34"/>
      <c r="AF33" s="35"/>
      <c r="AG33" s="35"/>
      <c r="AH33" s="35"/>
      <c r="AI33" s="33"/>
      <c r="AJ33" s="33"/>
      <c r="AK33" s="36"/>
      <c r="AL33" s="36"/>
      <c r="AM33" s="49"/>
      <c r="AN33" s="30"/>
      <c r="AP33" s="52"/>
      <c r="AQ33" s="28"/>
      <c r="AR33" s="28"/>
      <c r="AS33" s="28"/>
      <c r="AT33" s="53"/>
      <c r="AU33" s="53"/>
      <c r="AV33" s="31"/>
      <c r="AW33" s="31"/>
      <c r="AX33" s="51"/>
    </row>
    <row r="34" spans="1:50" s="64" customFormat="1" ht="79.150000000000006" customHeight="1" x14ac:dyDescent="0.25">
      <c r="A34" s="61" t="s">
        <v>1</v>
      </c>
      <c r="B34" s="61" t="s">
        <v>5</v>
      </c>
      <c r="C34" s="61" t="s">
        <v>2</v>
      </c>
      <c r="D34" s="61" t="s">
        <v>11</v>
      </c>
      <c r="E34" s="61" t="s">
        <v>12</v>
      </c>
      <c r="F34" s="61" t="s">
        <v>13</v>
      </c>
      <c r="G34" s="61" t="s">
        <v>14</v>
      </c>
      <c r="H34" s="61" t="s">
        <v>15</v>
      </c>
      <c r="I34" s="62"/>
      <c r="S34" s="62"/>
      <c r="AC34" s="63"/>
      <c r="AM34" s="63"/>
      <c r="AX34" s="62"/>
    </row>
    <row r="35" spans="1:50" x14ac:dyDescent="0.25">
      <c r="A35" s="15">
        <v>45689</v>
      </c>
      <c r="B35" s="16">
        <v>28</v>
      </c>
      <c r="C35" s="16">
        <v>24</v>
      </c>
      <c r="D35" s="16">
        <f t="shared" ref="D35:D58" si="1">B35*C35</f>
        <v>672</v>
      </c>
      <c r="E35" s="17"/>
      <c r="F35" s="18"/>
      <c r="G35" s="17"/>
      <c r="H35" s="17"/>
      <c r="I35"/>
      <c r="S35"/>
      <c r="AC35"/>
    </row>
    <row r="36" spans="1:50" x14ac:dyDescent="0.25">
      <c r="A36" s="15">
        <v>45717</v>
      </c>
      <c r="B36" s="16">
        <v>31</v>
      </c>
      <c r="C36" s="16">
        <v>24</v>
      </c>
      <c r="D36" s="16">
        <f t="shared" si="1"/>
        <v>744</v>
      </c>
      <c r="E36" s="17"/>
      <c r="F36" s="18"/>
      <c r="G36" s="17"/>
      <c r="H36" s="17"/>
      <c r="I36"/>
      <c r="S36"/>
      <c r="AC36"/>
    </row>
    <row r="37" spans="1:50" x14ac:dyDescent="0.25">
      <c r="A37" s="15">
        <v>45748</v>
      </c>
      <c r="B37" s="16">
        <v>30</v>
      </c>
      <c r="C37" s="16">
        <v>24</v>
      </c>
      <c r="D37" s="16">
        <f t="shared" si="1"/>
        <v>720</v>
      </c>
      <c r="E37" s="17"/>
      <c r="F37" s="18"/>
      <c r="G37" s="17"/>
      <c r="H37" s="17"/>
      <c r="I37" s="37"/>
      <c r="K37" s="7"/>
      <c r="N37" s="28"/>
      <c r="O37" s="29"/>
      <c r="P37" s="29"/>
      <c r="Q37" s="29"/>
      <c r="R37" s="29"/>
      <c r="S37" s="29"/>
      <c r="U37" s="34"/>
      <c r="V37" s="35"/>
      <c r="W37" s="35"/>
      <c r="X37" s="35"/>
      <c r="Y37" s="29"/>
      <c r="Z37" s="29"/>
      <c r="AA37" s="33"/>
      <c r="AB37" s="33"/>
      <c r="AC37" s="33"/>
      <c r="AE37" s="34"/>
      <c r="AF37" s="35"/>
      <c r="AG37" s="35"/>
      <c r="AH37" s="35"/>
      <c r="AI37" s="29"/>
      <c r="AJ37" s="29"/>
      <c r="AK37" s="35"/>
      <c r="AL37" s="29"/>
      <c r="AM37" s="30"/>
      <c r="AN37" s="30"/>
      <c r="AP37" s="7"/>
      <c r="AS37" s="28"/>
      <c r="AT37" s="30"/>
      <c r="AU37" s="30"/>
      <c r="AV37" s="28"/>
      <c r="AW37" s="30"/>
      <c r="AX37" s="30"/>
    </row>
    <row r="38" spans="1:50" x14ac:dyDescent="0.25">
      <c r="A38" s="15">
        <v>45778</v>
      </c>
      <c r="B38" s="16">
        <v>31</v>
      </c>
      <c r="C38" s="16">
        <v>24</v>
      </c>
      <c r="D38" s="16">
        <f t="shared" si="1"/>
        <v>744</v>
      </c>
      <c r="E38" s="17"/>
      <c r="F38" s="18"/>
      <c r="G38" s="17"/>
      <c r="H38" s="17"/>
      <c r="I38" s="37"/>
      <c r="K38" s="7"/>
      <c r="N38" s="28"/>
      <c r="O38" s="29"/>
      <c r="P38" s="29"/>
      <c r="Q38" s="29"/>
      <c r="R38" s="29"/>
      <c r="S38" s="29"/>
      <c r="U38" s="34"/>
      <c r="V38" s="35"/>
      <c r="W38" s="35"/>
      <c r="X38" s="35"/>
      <c r="Y38" s="29"/>
      <c r="Z38" s="29"/>
      <c r="AA38" s="33"/>
      <c r="AB38" s="33"/>
      <c r="AC38" s="33"/>
      <c r="AE38" s="34"/>
      <c r="AF38" s="35"/>
      <c r="AG38" s="35"/>
      <c r="AH38" s="35"/>
      <c r="AI38" s="29"/>
      <c r="AJ38" s="29"/>
      <c r="AK38" s="35"/>
      <c r="AL38" s="29"/>
      <c r="AM38" s="30"/>
      <c r="AN38" s="30"/>
      <c r="AP38" s="7"/>
      <c r="AS38" s="28"/>
      <c r="AT38" s="30"/>
      <c r="AU38" s="30"/>
      <c r="AV38" s="28"/>
      <c r="AW38" s="30"/>
      <c r="AX38" s="30"/>
    </row>
    <row r="39" spans="1:50" x14ac:dyDescent="0.25">
      <c r="A39" s="15">
        <v>45809</v>
      </c>
      <c r="B39" s="16">
        <v>30</v>
      </c>
      <c r="C39" s="16">
        <v>24</v>
      </c>
      <c r="D39" s="16">
        <f t="shared" si="1"/>
        <v>720</v>
      </c>
      <c r="E39" s="17"/>
      <c r="F39" s="18"/>
      <c r="G39" s="17"/>
      <c r="H39" s="17"/>
      <c r="I39" s="37"/>
      <c r="K39" s="7"/>
      <c r="N39" s="28"/>
      <c r="O39" s="29"/>
      <c r="P39" s="29"/>
      <c r="Q39" s="29"/>
      <c r="R39" s="29"/>
      <c r="S39" s="29"/>
      <c r="U39" s="34"/>
      <c r="V39" s="35"/>
      <c r="W39" s="35"/>
      <c r="X39" s="35"/>
      <c r="Y39" s="29"/>
      <c r="Z39" s="29"/>
      <c r="AA39" s="33"/>
      <c r="AB39" s="33"/>
      <c r="AC39" s="33"/>
      <c r="AE39" s="34"/>
      <c r="AF39" s="35"/>
      <c r="AG39" s="35"/>
      <c r="AH39" s="35"/>
      <c r="AI39" s="29"/>
      <c r="AJ39" s="29"/>
      <c r="AK39" s="35"/>
      <c r="AL39" s="29"/>
      <c r="AM39" s="30"/>
      <c r="AN39" s="30"/>
      <c r="AP39" s="7"/>
      <c r="AS39" s="28"/>
      <c r="AT39" s="30"/>
      <c r="AU39" s="30"/>
      <c r="AV39" s="28"/>
      <c r="AW39" s="30"/>
      <c r="AX39" s="30"/>
    </row>
    <row r="40" spans="1:50" x14ac:dyDescent="0.25">
      <c r="A40" s="15">
        <v>45839</v>
      </c>
      <c r="B40" s="16">
        <v>31</v>
      </c>
      <c r="C40" s="16">
        <v>24</v>
      </c>
      <c r="D40" s="16">
        <f t="shared" si="1"/>
        <v>744</v>
      </c>
      <c r="E40" s="17"/>
      <c r="F40" s="18"/>
      <c r="G40" s="17"/>
      <c r="H40" s="17"/>
      <c r="I40" s="35"/>
      <c r="N40" s="28"/>
      <c r="O40" s="30"/>
      <c r="P40" s="31"/>
      <c r="Q40" s="30"/>
      <c r="R40" s="32"/>
      <c r="S40" s="32"/>
      <c r="U40" s="34"/>
      <c r="V40" s="35"/>
      <c r="W40" s="35"/>
      <c r="X40" s="35"/>
      <c r="Y40" s="29"/>
      <c r="Z40" s="29"/>
      <c r="AA40" s="33"/>
      <c r="AB40" s="33"/>
      <c r="AC40" s="33"/>
      <c r="AE40" s="34"/>
      <c r="AF40" s="35"/>
      <c r="AG40" s="35"/>
      <c r="AH40" s="35"/>
      <c r="AI40" s="29"/>
      <c r="AJ40" s="29"/>
      <c r="AK40" s="35"/>
      <c r="AL40" s="29"/>
      <c r="AM40" s="30"/>
      <c r="AN40" s="30"/>
      <c r="AS40" s="28"/>
      <c r="AT40" s="30"/>
      <c r="AU40" s="30"/>
      <c r="AV40" s="28"/>
      <c r="AW40" s="30"/>
      <c r="AX40" s="30"/>
    </row>
    <row r="41" spans="1:50" x14ac:dyDescent="0.25">
      <c r="A41" s="15">
        <v>45870</v>
      </c>
      <c r="B41" s="16">
        <v>31</v>
      </c>
      <c r="C41" s="16">
        <v>24</v>
      </c>
      <c r="D41" s="16">
        <f t="shared" si="1"/>
        <v>744</v>
      </c>
      <c r="E41" s="17"/>
      <c r="F41" s="18"/>
      <c r="G41" s="17"/>
      <c r="H41" s="17"/>
      <c r="O41" s="10"/>
      <c r="P41" s="8"/>
      <c r="Q41" s="10"/>
      <c r="R41" s="9"/>
      <c r="S41" s="32"/>
      <c r="U41" s="34"/>
      <c r="V41" s="35"/>
      <c r="W41" s="35"/>
      <c r="X41" s="35"/>
      <c r="Y41" s="29"/>
      <c r="Z41" s="29"/>
      <c r="AA41" s="33"/>
      <c r="AB41" s="33"/>
      <c r="AC41" s="33"/>
      <c r="AE41" s="34"/>
      <c r="AF41" s="35"/>
      <c r="AG41" s="35"/>
      <c r="AH41" s="35"/>
      <c r="AI41" s="29"/>
      <c r="AJ41" s="29"/>
      <c r="AK41" s="35"/>
      <c r="AL41" s="29"/>
      <c r="AM41" s="30"/>
      <c r="AN41" s="30"/>
      <c r="AT41" s="10"/>
      <c r="AU41" s="10"/>
      <c r="AW41" s="10"/>
      <c r="AX41" s="10"/>
    </row>
    <row r="42" spans="1:50" x14ac:dyDescent="0.25">
      <c r="A42" s="15">
        <v>45901</v>
      </c>
      <c r="B42" s="16">
        <v>30</v>
      </c>
      <c r="C42" s="16">
        <v>24</v>
      </c>
      <c r="D42" s="16">
        <f t="shared" si="1"/>
        <v>720</v>
      </c>
      <c r="E42" s="17"/>
      <c r="F42" s="18"/>
      <c r="G42" s="17"/>
      <c r="H42" s="17"/>
      <c r="I42" s="40"/>
      <c r="O42" s="10"/>
      <c r="P42" s="8"/>
      <c r="Q42" s="10"/>
      <c r="R42" s="9"/>
      <c r="S42" s="32"/>
      <c r="U42" s="34"/>
      <c r="V42" s="35"/>
      <c r="W42" s="35"/>
      <c r="X42" s="35"/>
      <c r="Y42" s="29"/>
      <c r="Z42" s="29"/>
      <c r="AA42" s="33"/>
      <c r="AB42" s="33"/>
      <c r="AC42" s="33"/>
      <c r="AE42" s="34"/>
      <c r="AF42" s="35"/>
      <c r="AG42" s="35"/>
      <c r="AH42" s="35"/>
      <c r="AI42" s="29"/>
      <c r="AJ42" s="29"/>
      <c r="AK42" s="35"/>
      <c r="AL42" s="29"/>
      <c r="AM42" s="30"/>
      <c r="AN42" s="30"/>
      <c r="AT42" s="10"/>
      <c r="AU42" s="10"/>
      <c r="AW42" s="10"/>
      <c r="AX42" s="10"/>
    </row>
    <row r="43" spans="1:50" x14ac:dyDescent="0.25">
      <c r="A43" s="15">
        <v>45931</v>
      </c>
      <c r="B43" s="16">
        <v>31</v>
      </c>
      <c r="C43" s="16">
        <v>24</v>
      </c>
      <c r="D43" s="16">
        <f t="shared" si="1"/>
        <v>744</v>
      </c>
      <c r="E43" s="17"/>
      <c r="F43" s="18"/>
      <c r="G43" s="17"/>
      <c r="H43" s="17"/>
      <c r="I43" s="40"/>
    </row>
    <row r="44" spans="1:50" x14ac:dyDescent="0.25">
      <c r="A44" s="15">
        <v>45962</v>
      </c>
      <c r="B44" s="16">
        <v>30</v>
      </c>
      <c r="C44" s="16">
        <v>24</v>
      </c>
      <c r="D44" s="16">
        <f t="shared" si="1"/>
        <v>720</v>
      </c>
      <c r="E44" s="17"/>
      <c r="F44" s="18"/>
      <c r="G44" s="17"/>
      <c r="H44" s="17"/>
      <c r="I44" s="40"/>
    </row>
    <row r="45" spans="1:50" x14ac:dyDescent="0.25">
      <c r="A45" s="15">
        <v>45992</v>
      </c>
      <c r="B45" s="16">
        <v>31</v>
      </c>
      <c r="C45" s="16">
        <v>24</v>
      </c>
      <c r="D45" s="16">
        <f t="shared" si="1"/>
        <v>744</v>
      </c>
      <c r="E45" s="17"/>
      <c r="F45" s="18"/>
      <c r="G45" s="17"/>
      <c r="H45" s="17"/>
      <c r="I45" s="40"/>
    </row>
    <row r="46" spans="1:50" x14ac:dyDescent="0.25">
      <c r="A46" s="20">
        <v>46023</v>
      </c>
      <c r="B46" s="16">
        <v>31</v>
      </c>
      <c r="C46" s="16">
        <v>24</v>
      </c>
      <c r="D46" s="16">
        <f t="shared" si="1"/>
        <v>744</v>
      </c>
      <c r="E46" s="17"/>
      <c r="F46" s="18"/>
      <c r="G46" s="17"/>
      <c r="H46" s="17"/>
      <c r="I46" s="40"/>
    </row>
    <row r="47" spans="1:50" x14ac:dyDescent="0.25">
      <c r="A47" s="15">
        <v>46054</v>
      </c>
      <c r="B47" s="16">
        <v>28</v>
      </c>
      <c r="C47" s="16">
        <v>24</v>
      </c>
      <c r="D47" s="16">
        <f t="shared" si="1"/>
        <v>672</v>
      </c>
      <c r="E47" s="17"/>
      <c r="F47" s="18"/>
      <c r="G47" s="17"/>
      <c r="H47" s="17"/>
    </row>
    <row r="48" spans="1:50" x14ac:dyDescent="0.25">
      <c r="A48" s="15">
        <v>46082</v>
      </c>
      <c r="B48" s="16">
        <v>31</v>
      </c>
      <c r="C48" s="16">
        <v>24</v>
      </c>
      <c r="D48" s="16">
        <f t="shared" si="1"/>
        <v>744</v>
      </c>
      <c r="E48" s="17"/>
      <c r="F48" s="18"/>
      <c r="G48" s="17"/>
      <c r="H48" s="17"/>
    </row>
    <row r="49" spans="1:50" x14ac:dyDescent="0.25">
      <c r="A49" s="15">
        <v>46113</v>
      </c>
      <c r="B49" s="16">
        <v>30</v>
      </c>
      <c r="C49" s="16">
        <v>24</v>
      </c>
      <c r="D49" s="16">
        <f t="shared" si="1"/>
        <v>720</v>
      </c>
      <c r="E49" s="17"/>
      <c r="F49" s="18"/>
      <c r="G49" s="17"/>
      <c r="H49" s="17"/>
    </row>
    <row r="50" spans="1:50" x14ac:dyDescent="0.25">
      <c r="A50" s="15">
        <v>46143</v>
      </c>
      <c r="B50" s="16">
        <v>31</v>
      </c>
      <c r="C50" s="16">
        <v>24</v>
      </c>
      <c r="D50" s="16">
        <f t="shared" si="1"/>
        <v>744</v>
      </c>
      <c r="E50" s="17"/>
      <c r="F50" s="18"/>
      <c r="G50" s="17"/>
      <c r="H50" s="17"/>
    </row>
    <row r="51" spans="1:50" x14ac:dyDescent="0.25">
      <c r="A51" s="15">
        <v>46174</v>
      </c>
      <c r="B51" s="16">
        <v>30</v>
      </c>
      <c r="C51" s="16">
        <v>24</v>
      </c>
      <c r="D51" s="16">
        <f t="shared" si="1"/>
        <v>720</v>
      </c>
      <c r="E51" s="17"/>
      <c r="F51" s="18"/>
      <c r="G51" s="17"/>
      <c r="H51" s="17"/>
    </row>
    <row r="52" spans="1:50" x14ac:dyDescent="0.25">
      <c r="A52" s="15">
        <v>46204</v>
      </c>
      <c r="B52" s="16">
        <v>31</v>
      </c>
      <c r="C52" s="16">
        <v>24</v>
      </c>
      <c r="D52" s="16">
        <f t="shared" si="1"/>
        <v>744</v>
      </c>
      <c r="E52" s="17"/>
      <c r="F52" s="18"/>
      <c r="G52" s="17"/>
      <c r="H52" s="17"/>
    </row>
    <row r="53" spans="1:50" x14ac:dyDescent="0.25">
      <c r="A53" s="15">
        <v>46235</v>
      </c>
      <c r="B53" s="16">
        <v>31</v>
      </c>
      <c r="C53" s="16">
        <v>24</v>
      </c>
      <c r="D53" s="16">
        <f t="shared" si="1"/>
        <v>744</v>
      </c>
      <c r="E53" s="17"/>
      <c r="F53" s="18"/>
      <c r="G53" s="17"/>
      <c r="H53" s="17"/>
    </row>
    <row r="54" spans="1:50" x14ac:dyDescent="0.25">
      <c r="A54" s="15">
        <v>46266</v>
      </c>
      <c r="B54" s="16">
        <v>30</v>
      </c>
      <c r="C54" s="16">
        <v>24</v>
      </c>
      <c r="D54" s="16">
        <f t="shared" si="1"/>
        <v>720</v>
      </c>
      <c r="E54" s="17"/>
      <c r="F54" s="18"/>
      <c r="G54" s="17"/>
      <c r="H54" s="17"/>
    </row>
    <row r="55" spans="1:50" x14ac:dyDescent="0.25">
      <c r="A55" s="15">
        <v>46296</v>
      </c>
      <c r="B55" s="16">
        <v>31</v>
      </c>
      <c r="C55" s="16">
        <v>24</v>
      </c>
      <c r="D55" s="16">
        <f t="shared" si="1"/>
        <v>744</v>
      </c>
      <c r="E55" s="17"/>
      <c r="F55" s="18"/>
      <c r="G55" s="17"/>
      <c r="H55" s="17"/>
    </row>
    <row r="56" spans="1:50" x14ac:dyDescent="0.25">
      <c r="A56" s="15">
        <v>46327</v>
      </c>
      <c r="B56" s="16">
        <v>30</v>
      </c>
      <c r="C56" s="16">
        <v>24</v>
      </c>
      <c r="D56" s="16">
        <f t="shared" si="1"/>
        <v>720</v>
      </c>
      <c r="E56" s="17"/>
      <c r="F56" s="18"/>
      <c r="G56" s="17"/>
      <c r="H56" s="17"/>
    </row>
    <row r="57" spans="1:50" x14ac:dyDescent="0.25">
      <c r="A57" s="15">
        <v>46357</v>
      </c>
      <c r="B57" s="16">
        <v>31</v>
      </c>
      <c r="C57" s="16">
        <v>24</v>
      </c>
      <c r="D57" s="16">
        <f t="shared" si="1"/>
        <v>744</v>
      </c>
      <c r="E57" s="17"/>
      <c r="F57" s="18"/>
      <c r="G57" s="17"/>
      <c r="H57" s="17"/>
    </row>
    <row r="58" spans="1:50" x14ac:dyDescent="0.25">
      <c r="A58" s="20">
        <v>46388</v>
      </c>
      <c r="B58" s="16">
        <v>31</v>
      </c>
      <c r="C58" s="16">
        <v>24</v>
      </c>
      <c r="D58" s="16">
        <f t="shared" si="1"/>
        <v>744</v>
      </c>
      <c r="E58" s="17"/>
      <c r="F58" s="18"/>
      <c r="G58" s="17"/>
      <c r="H58" s="17"/>
    </row>
    <row r="59" spans="1:50" x14ac:dyDescent="0.25">
      <c r="A59" s="77" t="s">
        <v>18</v>
      </c>
      <c r="B59" s="78"/>
      <c r="C59" s="79"/>
      <c r="D59" s="1">
        <f>SUM(D35:D58)</f>
        <v>17520</v>
      </c>
      <c r="E59" s="69"/>
      <c r="F59" s="69"/>
      <c r="G59" s="27"/>
      <c r="H59" s="25"/>
    </row>
    <row r="60" spans="1:50" x14ac:dyDescent="0.25">
      <c r="A60" s="56"/>
      <c r="B60" s="57"/>
      <c r="C60" s="58"/>
      <c r="D60" s="1"/>
      <c r="E60" s="26"/>
      <c r="F60" s="26"/>
      <c r="G60" s="27"/>
      <c r="H60" s="25"/>
    </row>
    <row r="61" spans="1:50" x14ac:dyDescent="0.25">
      <c r="A61" s="80" t="s">
        <v>6</v>
      </c>
      <c r="B61" s="80"/>
      <c r="C61" s="80"/>
      <c r="D61" s="80"/>
      <c r="E61" s="80"/>
      <c r="F61" s="80"/>
      <c r="G61" s="80"/>
      <c r="H61" s="80"/>
    </row>
    <row r="62" spans="1:50" s="64" customFormat="1" ht="79.150000000000006" customHeight="1" x14ac:dyDescent="0.25">
      <c r="A62" s="61" t="s">
        <v>1</v>
      </c>
      <c r="B62" s="61" t="s">
        <v>5</v>
      </c>
      <c r="C62" s="61" t="s">
        <v>2</v>
      </c>
      <c r="D62" s="61" t="s">
        <v>11</v>
      </c>
      <c r="E62" s="61" t="s">
        <v>12</v>
      </c>
      <c r="F62" s="61" t="s">
        <v>13</v>
      </c>
      <c r="G62" s="61" t="s">
        <v>14</v>
      </c>
      <c r="H62" s="61" t="s">
        <v>15</v>
      </c>
      <c r="I62" s="62"/>
      <c r="S62" s="62"/>
      <c r="AC62" s="63"/>
      <c r="AM62" s="63"/>
      <c r="AX62" s="62"/>
    </row>
    <row r="63" spans="1:50" x14ac:dyDescent="0.25">
      <c r="A63" s="15">
        <v>45689</v>
      </c>
      <c r="B63" s="16">
        <v>21</v>
      </c>
      <c r="C63" s="16">
        <v>8</v>
      </c>
      <c r="D63" s="16">
        <f>B63*C63</f>
        <v>168</v>
      </c>
      <c r="E63" s="17"/>
      <c r="F63" s="17"/>
      <c r="G63" s="18"/>
      <c r="H63" s="16"/>
    </row>
    <row r="64" spans="1:50" x14ac:dyDescent="0.25">
      <c r="A64" s="15">
        <v>45717</v>
      </c>
      <c r="B64" s="16">
        <v>20</v>
      </c>
      <c r="C64" s="16">
        <v>8</v>
      </c>
      <c r="D64" s="16">
        <f t="shared" ref="D64:D86" si="2">B64*C64</f>
        <v>160</v>
      </c>
      <c r="E64" s="17"/>
      <c r="F64" s="17"/>
      <c r="G64" s="18"/>
      <c r="H64" s="16"/>
    </row>
    <row r="65" spans="1:8" x14ac:dyDescent="0.25">
      <c r="A65" s="15">
        <v>45748</v>
      </c>
      <c r="B65" s="16">
        <v>21</v>
      </c>
      <c r="C65" s="16">
        <v>8</v>
      </c>
      <c r="D65" s="16">
        <f t="shared" si="2"/>
        <v>168</v>
      </c>
      <c r="E65" s="17"/>
      <c r="F65" s="17"/>
      <c r="G65" s="18"/>
      <c r="H65" s="16"/>
    </row>
    <row r="66" spans="1:8" x14ac:dyDescent="0.25">
      <c r="A66" s="15">
        <v>45778</v>
      </c>
      <c r="B66" s="16">
        <v>21</v>
      </c>
      <c r="C66" s="16">
        <v>8</v>
      </c>
      <c r="D66" s="16">
        <f t="shared" si="2"/>
        <v>168</v>
      </c>
      <c r="E66" s="17"/>
      <c r="F66" s="17"/>
      <c r="G66" s="18"/>
      <c r="H66" s="16"/>
    </row>
    <row r="67" spans="1:8" x14ac:dyDescent="0.25">
      <c r="A67" s="15">
        <v>45809</v>
      </c>
      <c r="B67" s="16">
        <v>20</v>
      </c>
      <c r="C67" s="16">
        <v>8</v>
      </c>
      <c r="D67" s="16">
        <f t="shared" si="2"/>
        <v>160</v>
      </c>
      <c r="E67" s="17"/>
      <c r="F67" s="17"/>
      <c r="G67" s="18"/>
      <c r="H67" s="16"/>
    </row>
    <row r="68" spans="1:8" x14ac:dyDescent="0.25">
      <c r="A68" s="15">
        <v>45839</v>
      </c>
      <c r="B68" s="16">
        <v>23</v>
      </c>
      <c r="C68" s="16">
        <v>8</v>
      </c>
      <c r="D68" s="16">
        <f t="shared" si="2"/>
        <v>184</v>
      </c>
      <c r="E68" s="17"/>
      <c r="F68" s="17"/>
      <c r="G68" s="18"/>
      <c r="H68" s="16"/>
    </row>
    <row r="69" spans="1:8" x14ac:dyDescent="0.25">
      <c r="A69" s="15">
        <v>45870</v>
      </c>
      <c r="B69" s="16">
        <v>20</v>
      </c>
      <c r="C69" s="16">
        <v>8</v>
      </c>
      <c r="D69" s="16">
        <f t="shared" si="2"/>
        <v>160</v>
      </c>
      <c r="E69" s="17"/>
      <c r="F69" s="17"/>
      <c r="G69" s="18"/>
      <c r="H69" s="16"/>
    </row>
    <row r="70" spans="1:8" x14ac:dyDescent="0.25">
      <c r="A70" s="15">
        <v>45901</v>
      </c>
      <c r="B70" s="16">
        <v>22</v>
      </c>
      <c r="C70" s="16">
        <v>8</v>
      </c>
      <c r="D70" s="16">
        <f t="shared" si="2"/>
        <v>176</v>
      </c>
      <c r="E70" s="17"/>
      <c r="F70" s="17"/>
      <c r="G70" s="18"/>
      <c r="H70" s="16"/>
    </row>
    <row r="71" spans="1:8" x14ac:dyDescent="0.25">
      <c r="A71" s="15">
        <v>45931</v>
      </c>
      <c r="B71" s="16">
        <v>23</v>
      </c>
      <c r="C71" s="16">
        <v>8</v>
      </c>
      <c r="D71" s="16">
        <f t="shared" si="2"/>
        <v>184</v>
      </c>
      <c r="E71" s="17"/>
      <c r="F71" s="17"/>
      <c r="G71" s="18"/>
      <c r="H71" s="16"/>
    </row>
    <row r="72" spans="1:8" x14ac:dyDescent="0.25">
      <c r="A72" s="15">
        <v>45962</v>
      </c>
      <c r="B72" s="16">
        <v>19</v>
      </c>
      <c r="C72" s="16">
        <v>8</v>
      </c>
      <c r="D72" s="16">
        <f t="shared" si="2"/>
        <v>152</v>
      </c>
      <c r="E72" s="17"/>
      <c r="F72" s="17"/>
      <c r="G72" s="18"/>
      <c r="H72" s="16"/>
    </row>
    <row r="73" spans="1:8" x14ac:dyDescent="0.25">
      <c r="A73" s="15">
        <v>45992</v>
      </c>
      <c r="B73" s="16">
        <v>21</v>
      </c>
      <c r="C73" s="16">
        <v>8</v>
      </c>
      <c r="D73" s="16">
        <f t="shared" si="2"/>
        <v>168</v>
      </c>
      <c r="E73" s="17"/>
      <c r="F73" s="17"/>
      <c r="G73" s="18"/>
      <c r="H73" s="16"/>
    </row>
    <row r="74" spans="1:8" x14ac:dyDescent="0.25">
      <c r="A74" s="20">
        <v>46023</v>
      </c>
      <c r="B74" s="16">
        <v>20</v>
      </c>
      <c r="C74" s="16">
        <v>8</v>
      </c>
      <c r="D74" s="16">
        <f t="shared" si="2"/>
        <v>160</v>
      </c>
      <c r="E74" s="17"/>
      <c r="F74" s="17"/>
      <c r="G74" s="18"/>
      <c r="H74" s="16"/>
    </row>
    <row r="75" spans="1:8" x14ac:dyDescent="0.25">
      <c r="A75" s="15">
        <v>46054</v>
      </c>
      <c r="B75" s="16">
        <v>20</v>
      </c>
      <c r="C75" s="16">
        <v>8</v>
      </c>
      <c r="D75" s="16">
        <f t="shared" si="2"/>
        <v>160</v>
      </c>
      <c r="E75" s="17"/>
      <c r="F75" s="17"/>
      <c r="G75" s="18"/>
      <c r="H75" s="16"/>
    </row>
    <row r="76" spans="1:8" x14ac:dyDescent="0.25">
      <c r="A76" s="15">
        <v>46082</v>
      </c>
      <c r="B76" s="16">
        <v>22</v>
      </c>
      <c r="C76" s="16">
        <v>8</v>
      </c>
      <c r="D76" s="16">
        <f t="shared" si="2"/>
        <v>176</v>
      </c>
      <c r="E76" s="17"/>
      <c r="F76" s="17"/>
      <c r="G76" s="18"/>
      <c r="H76" s="16"/>
    </row>
    <row r="77" spans="1:8" x14ac:dyDescent="0.25">
      <c r="A77" s="15">
        <v>46113</v>
      </c>
      <c r="B77" s="16">
        <v>21</v>
      </c>
      <c r="C77" s="16">
        <v>8</v>
      </c>
      <c r="D77" s="16">
        <f t="shared" si="2"/>
        <v>168</v>
      </c>
      <c r="E77" s="17"/>
      <c r="F77" s="17"/>
      <c r="G77" s="18"/>
      <c r="H77" s="16"/>
    </row>
    <row r="78" spans="1:8" x14ac:dyDescent="0.25">
      <c r="A78" s="15">
        <v>46143</v>
      </c>
      <c r="B78" s="16">
        <v>20</v>
      </c>
      <c r="C78" s="16">
        <v>8</v>
      </c>
      <c r="D78" s="16">
        <f t="shared" si="2"/>
        <v>160</v>
      </c>
      <c r="E78" s="17"/>
      <c r="F78" s="17"/>
      <c r="G78" s="18"/>
      <c r="H78" s="16"/>
    </row>
    <row r="79" spans="1:8" x14ac:dyDescent="0.25">
      <c r="A79" s="15">
        <v>46174</v>
      </c>
      <c r="B79" s="16">
        <v>21</v>
      </c>
      <c r="C79" s="16">
        <v>8</v>
      </c>
      <c r="D79" s="16">
        <f t="shared" si="2"/>
        <v>168</v>
      </c>
      <c r="E79" s="17"/>
      <c r="F79" s="17"/>
      <c r="G79" s="18"/>
      <c r="H79" s="16"/>
    </row>
    <row r="80" spans="1:8" x14ac:dyDescent="0.25">
      <c r="A80" s="15">
        <v>46204</v>
      </c>
      <c r="B80" s="16">
        <v>23</v>
      </c>
      <c r="C80" s="16">
        <v>8</v>
      </c>
      <c r="D80" s="16">
        <f t="shared" si="2"/>
        <v>184</v>
      </c>
      <c r="E80" s="17"/>
      <c r="F80" s="17"/>
      <c r="G80" s="18"/>
      <c r="H80" s="16"/>
    </row>
    <row r="81" spans="1:50" x14ac:dyDescent="0.25">
      <c r="A81" s="15">
        <v>46235</v>
      </c>
      <c r="B81" s="16">
        <v>21</v>
      </c>
      <c r="C81" s="16">
        <v>8</v>
      </c>
      <c r="D81" s="16">
        <f t="shared" si="2"/>
        <v>168</v>
      </c>
      <c r="E81" s="17"/>
      <c r="F81" s="17"/>
      <c r="G81" s="18"/>
      <c r="H81" s="16"/>
    </row>
    <row r="82" spans="1:50" x14ac:dyDescent="0.25">
      <c r="A82" s="15">
        <v>46266</v>
      </c>
      <c r="B82" s="16">
        <v>22</v>
      </c>
      <c r="C82" s="16">
        <v>8</v>
      </c>
      <c r="D82" s="16">
        <f t="shared" si="2"/>
        <v>176</v>
      </c>
      <c r="E82" s="17"/>
      <c r="F82" s="17"/>
      <c r="G82" s="18"/>
      <c r="H82" s="16"/>
    </row>
    <row r="83" spans="1:50" x14ac:dyDescent="0.25">
      <c r="A83" s="15">
        <v>46296</v>
      </c>
      <c r="B83" s="16">
        <v>22</v>
      </c>
      <c r="C83" s="16">
        <v>8</v>
      </c>
      <c r="D83" s="16">
        <f t="shared" si="2"/>
        <v>176</v>
      </c>
      <c r="E83" s="17"/>
      <c r="F83" s="17"/>
      <c r="G83" s="18"/>
      <c r="H83" s="16"/>
    </row>
    <row r="84" spans="1:50" x14ac:dyDescent="0.25">
      <c r="A84" s="15">
        <v>46327</v>
      </c>
      <c r="B84" s="16">
        <v>20</v>
      </c>
      <c r="C84" s="16">
        <v>8</v>
      </c>
      <c r="D84" s="16">
        <f t="shared" si="2"/>
        <v>160</v>
      </c>
      <c r="E84" s="17"/>
      <c r="F84" s="17"/>
      <c r="G84" s="18"/>
      <c r="H84" s="16"/>
    </row>
    <row r="85" spans="1:50" x14ac:dyDescent="0.25">
      <c r="A85" s="15">
        <v>46357</v>
      </c>
      <c r="B85" s="16">
        <v>22</v>
      </c>
      <c r="C85" s="16">
        <v>8</v>
      </c>
      <c r="D85" s="16">
        <f t="shared" si="2"/>
        <v>176</v>
      </c>
      <c r="E85" s="17"/>
      <c r="F85" s="17"/>
      <c r="G85" s="18"/>
      <c r="H85" s="16"/>
    </row>
    <row r="86" spans="1:50" x14ac:dyDescent="0.25">
      <c r="A86" s="20">
        <v>46388</v>
      </c>
      <c r="B86" s="16">
        <v>19</v>
      </c>
      <c r="C86" s="16">
        <v>8</v>
      </c>
      <c r="D86" s="16">
        <f t="shared" si="2"/>
        <v>152</v>
      </c>
      <c r="E86" s="17"/>
      <c r="F86" s="17"/>
      <c r="G86" s="18"/>
      <c r="H86" s="16"/>
    </row>
    <row r="87" spans="1:50" x14ac:dyDescent="0.25">
      <c r="A87" s="74" t="s">
        <v>18</v>
      </c>
      <c r="B87" s="75"/>
      <c r="C87" s="76"/>
      <c r="D87" s="16">
        <f t="shared" ref="D87" si="3">SUM(D63:D86)</f>
        <v>4032</v>
      </c>
      <c r="E87" s="69"/>
      <c r="F87" s="69"/>
      <c r="G87" s="27"/>
      <c r="H87" s="25"/>
    </row>
    <row r="88" spans="1:50" x14ac:dyDescent="0.25">
      <c r="A88" s="59"/>
      <c r="B88" s="59"/>
      <c r="C88" s="59"/>
      <c r="D88" s="35"/>
      <c r="E88" s="33"/>
      <c r="F88" s="33"/>
      <c r="G88" s="36"/>
      <c r="H88" s="36"/>
    </row>
    <row r="89" spans="1:50" x14ac:dyDescent="0.25">
      <c r="A89" s="80" t="s">
        <v>8</v>
      </c>
      <c r="B89" s="80"/>
      <c r="C89" s="80"/>
      <c r="D89" s="80"/>
      <c r="E89" s="80"/>
      <c r="F89" s="80"/>
      <c r="G89" s="80"/>
      <c r="H89" s="80"/>
    </row>
    <row r="90" spans="1:50" s="64" customFormat="1" ht="79.150000000000006" customHeight="1" x14ac:dyDescent="0.25">
      <c r="A90" s="61" t="s">
        <v>1</v>
      </c>
      <c r="B90" s="61" t="s">
        <v>5</v>
      </c>
      <c r="C90" s="61" t="s">
        <v>2</v>
      </c>
      <c r="D90" s="61" t="s">
        <v>11</v>
      </c>
      <c r="E90" s="61" t="s">
        <v>12</v>
      </c>
      <c r="F90" s="61" t="s">
        <v>13</v>
      </c>
      <c r="G90" s="61" t="s">
        <v>14</v>
      </c>
      <c r="H90" s="61" t="s">
        <v>15</v>
      </c>
      <c r="I90" s="62"/>
      <c r="S90" s="62"/>
      <c r="AC90" s="63"/>
      <c r="AM90" s="63"/>
      <c r="AX90" s="62"/>
    </row>
    <row r="91" spans="1:50" x14ac:dyDescent="0.25">
      <c r="A91" s="15">
        <v>45689</v>
      </c>
      <c r="B91" s="16">
        <v>25</v>
      </c>
      <c r="C91" s="1">
        <v>16</v>
      </c>
      <c r="D91" s="1">
        <f>B91*C91</f>
        <v>400</v>
      </c>
      <c r="E91" s="2"/>
      <c r="F91" s="2"/>
      <c r="G91" s="3"/>
      <c r="H91" s="2"/>
    </row>
    <row r="92" spans="1:50" x14ac:dyDescent="0.25">
      <c r="A92" s="15">
        <v>45717</v>
      </c>
      <c r="B92" s="16">
        <v>25</v>
      </c>
      <c r="C92" s="1">
        <v>16</v>
      </c>
      <c r="D92" s="1">
        <f t="shared" ref="D92:D114" si="4">B92*C92</f>
        <v>400</v>
      </c>
      <c r="E92" s="2"/>
      <c r="F92" s="2"/>
      <c r="G92" s="3"/>
      <c r="H92" s="2"/>
    </row>
    <row r="93" spans="1:50" x14ac:dyDescent="0.25">
      <c r="A93" s="15">
        <v>45748</v>
      </c>
      <c r="B93" s="16">
        <v>25</v>
      </c>
      <c r="C93" s="16">
        <v>16</v>
      </c>
      <c r="D93" s="16">
        <f t="shared" si="4"/>
        <v>400</v>
      </c>
      <c r="E93" s="2"/>
      <c r="F93" s="2"/>
      <c r="G93" s="3"/>
      <c r="H93" s="2"/>
    </row>
    <row r="94" spans="1:50" x14ac:dyDescent="0.25">
      <c r="A94" s="15">
        <v>45778</v>
      </c>
      <c r="B94" s="16">
        <v>26</v>
      </c>
      <c r="C94" s="16">
        <v>16</v>
      </c>
      <c r="D94" s="16">
        <f t="shared" si="4"/>
        <v>416</v>
      </c>
      <c r="E94" s="2"/>
      <c r="F94" s="2"/>
      <c r="G94" s="3"/>
      <c r="H94" s="2"/>
    </row>
    <row r="95" spans="1:50" x14ac:dyDescent="0.25">
      <c r="A95" s="15">
        <v>45809</v>
      </c>
      <c r="B95" s="16">
        <v>24</v>
      </c>
      <c r="C95" s="16">
        <v>16</v>
      </c>
      <c r="D95" s="16">
        <f t="shared" si="4"/>
        <v>384</v>
      </c>
      <c r="E95" s="2"/>
      <c r="F95" s="2"/>
      <c r="G95" s="3"/>
      <c r="H95" s="2"/>
    </row>
    <row r="96" spans="1:50" x14ac:dyDescent="0.25">
      <c r="A96" s="15">
        <v>45839</v>
      </c>
      <c r="B96" s="16">
        <v>27</v>
      </c>
      <c r="C96" s="16">
        <v>16</v>
      </c>
      <c r="D96" s="16">
        <f t="shared" si="4"/>
        <v>432</v>
      </c>
      <c r="E96" s="2"/>
      <c r="F96" s="2"/>
      <c r="G96" s="3"/>
      <c r="H96" s="2"/>
    </row>
    <row r="97" spans="1:8" x14ac:dyDescent="0.25">
      <c r="A97" s="15">
        <v>45870</v>
      </c>
      <c r="B97" s="16">
        <v>25</v>
      </c>
      <c r="C97" s="16">
        <v>16</v>
      </c>
      <c r="D97" s="16">
        <f t="shared" si="4"/>
        <v>400</v>
      </c>
      <c r="E97" s="2"/>
      <c r="F97" s="2"/>
      <c r="G97" s="3"/>
      <c r="H97" s="2"/>
    </row>
    <row r="98" spans="1:8" x14ac:dyDescent="0.25">
      <c r="A98" s="15">
        <v>45901</v>
      </c>
      <c r="B98" s="16">
        <v>26</v>
      </c>
      <c r="C98" s="16">
        <v>16</v>
      </c>
      <c r="D98" s="16">
        <f t="shared" si="4"/>
        <v>416</v>
      </c>
      <c r="E98" s="2"/>
      <c r="F98" s="2"/>
      <c r="G98" s="3"/>
      <c r="H98" s="2"/>
    </row>
    <row r="99" spans="1:8" x14ac:dyDescent="0.25">
      <c r="A99" s="15">
        <v>45931</v>
      </c>
      <c r="B99" s="16">
        <v>27</v>
      </c>
      <c r="C99" s="16">
        <v>16</v>
      </c>
      <c r="D99" s="16">
        <f t="shared" si="4"/>
        <v>432</v>
      </c>
      <c r="E99" s="2"/>
      <c r="F99" s="2"/>
      <c r="G99" s="3"/>
      <c r="H99" s="2"/>
    </row>
    <row r="100" spans="1:8" x14ac:dyDescent="0.25">
      <c r="A100" s="15">
        <v>45962</v>
      </c>
      <c r="B100" s="16">
        <v>24</v>
      </c>
      <c r="C100" s="16">
        <v>16</v>
      </c>
      <c r="D100" s="16">
        <f t="shared" si="4"/>
        <v>384</v>
      </c>
      <c r="E100" s="2"/>
      <c r="F100" s="2"/>
      <c r="G100" s="3"/>
      <c r="H100" s="2"/>
    </row>
    <row r="101" spans="1:8" x14ac:dyDescent="0.25">
      <c r="A101" s="15">
        <v>45992</v>
      </c>
      <c r="B101" s="16">
        <v>25</v>
      </c>
      <c r="C101" s="16">
        <v>16</v>
      </c>
      <c r="D101" s="16">
        <f t="shared" si="4"/>
        <v>400</v>
      </c>
      <c r="E101" s="2"/>
      <c r="F101" s="2"/>
      <c r="G101" s="3"/>
      <c r="H101" s="2"/>
    </row>
    <row r="102" spans="1:8" x14ac:dyDescent="0.25">
      <c r="A102" s="20">
        <v>46023</v>
      </c>
      <c r="B102" s="16">
        <v>25</v>
      </c>
      <c r="C102" s="16">
        <v>16</v>
      </c>
      <c r="D102" s="16">
        <f t="shared" si="4"/>
        <v>400</v>
      </c>
      <c r="E102" s="2"/>
      <c r="F102" s="2"/>
      <c r="G102" s="3"/>
      <c r="H102" s="2"/>
    </row>
    <row r="103" spans="1:8" x14ac:dyDescent="0.25">
      <c r="A103" s="15">
        <v>46054</v>
      </c>
      <c r="B103" s="16">
        <v>24</v>
      </c>
      <c r="C103" s="16">
        <v>16</v>
      </c>
      <c r="D103" s="16">
        <f t="shared" si="4"/>
        <v>384</v>
      </c>
      <c r="E103" s="2"/>
      <c r="F103" s="2"/>
      <c r="G103" s="3"/>
      <c r="H103" s="2"/>
    </row>
    <row r="104" spans="1:8" x14ac:dyDescent="0.25">
      <c r="A104" s="15">
        <v>46082</v>
      </c>
      <c r="B104" s="16">
        <v>26</v>
      </c>
      <c r="C104" s="16">
        <v>16</v>
      </c>
      <c r="D104" s="16">
        <f t="shared" si="4"/>
        <v>416</v>
      </c>
      <c r="E104" s="2"/>
      <c r="F104" s="2"/>
      <c r="G104" s="3"/>
      <c r="H104" s="2"/>
    </row>
    <row r="105" spans="1:8" x14ac:dyDescent="0.25">
      <c r="A105" s="15">
        <v>46113</v>
      </c>
      <c r="B105" s="16">
        <v>25</v>
      </c>
      <c r="C105" s="16">
        <v>16</v>
      </c>
      <c r="D105" s="16">
        <f t="shared" si="4"/>
        <v>400</v>
      </c>
      <c r="E105" s="2"/>
      <c r="F105" s="2"/>
      <c r="G105" s="3"/>
      <c r="H105" s="2"/>
    </row>
    <row r="106" spans="1:8" x14ac:dyDescent="0.25">
      <c r="A106" s="15">
        <v>46143</v>
      </c>
      <c r="B106" s="16">
        <v>25</v>
      </c>
      <c r="C106" s="16">
        <v>16</v>
      </c>
      <c r="D106" s="16">
        <f t="shared" si="4"/>
        <v>400</v>
      </c>
      <c r="E106" s="2"/>
      <c r="F106" s="2"/>
      <c r="G106" s="3"/>
      <c r="H106" s="2"/>
    </row>
    <row r="107" spans="1:8" x14ac:dyDescent="0.25">
      <c r="A107" s="15">
        <v>46174</v>
      </c>
      <c r="B107" s="16">
        <v>25</v>
      </c>
      <c r="C107" s="16">
        <v>16</v>
      </c>
      <c r="D107" s="16">
        <f t="shared" si="4"/>
        <v>400</v>
      </c>
      <c r="E107" s="2"/>
      <c r="F107" s="2"/>
      <c r="G107" s="3"/>
      <c r="H107" s="2"/>
    </row>
    <row r="108" spans="1:8" x14ac:dyDescent="0.25">
      <c r="A108" s="15">
        <v>46204</v>
      </c>
      <c r="B108" s="16">
        <v>27</v>
      </c>
      <c r="C108" s="16">
        <v>16</v>
      </c>
      <c r="D108" s="16">
        <f t="shared" si="4"/>
        <v>432</v>
      </c>
      <c r="E108" s="2"/>
      <c r="F108" s="2"/>
      <c r="G108" s="3"/>
      <c r="H108" s="2"/>
    </row>
    <row r="109" spans="1:8" x14ac:dyDescent="0.25">
      <c r="A109" s="15">
        <v>46235</v>
      </c>
      <c r="B109" s="16">
        <v>26</v>
      </c>
      <c r="C109" s="16">
        <v>16</v>
      </c>
      <c r="D109" s="16">
        <f t="shared" si="4"/>
        <v>416</v>
      </c>
      <c r="E109" s="2"/>
      <c r="F109" s="2"/>
      <c r="G109" s="3"/>
      <c r="H109" s="2"/>
    </row>
    <row r="110" spans="1:8" x14ac:dyDescent="0.25">
      <c r="A110" s="15">
        <v>46266</v>
      </c>
      <c r="B110" s="16">
        <v>26</v>
      </c>
      <c r="C110" s="16">
        <v>16</v>
      </c>
      <c r="D110" s="16">
        <f t="shared" si="4"/>
        <v>416</v>
      </c>
      <c r="E110" s="2"/>
      <c r="F110" s="2"/>
      <c r="G110" s="3"/>
      <c r="H110" s="2"/>
    </row>
    <row r="111" spans="1:8" x14ac:dyDescent="0.25">
      <c r="A111" s="15">
        <v>46296</v>
      </c>
      <c r="B111" s="16">
        <v>27</v>
      </c>
      <c r="C111" s="16">
        <v>16</v>
      </c>
      <c r="D111" s="16">
        <f t="shared" si="4"/>
        <v>432</v>
      </c>
      <c r="E111" s="2"/>
      <c r="F111" s="2"/>
      <c r="G111" s="3"/>
      <c r="H111" s="2"/>
    </row>
    <row r="112" spans="1:8" x14ac:dyDescent="0.25">
      <c r="A112" s="15">
        <v>46327</v>
      </c>
      <c r="B112" s="16">
        <v>24</v>
      </c>
      <c r="C112" s="16">
        <v>16</v>
      </c>
      <c r="D112" s="16">
        <f t="shared" si="4"/>
        <v>384</v>
      </c>
      <c r="E112" s="2"/>
      <c r="F112" s="2"/>
      <c r="G112" s="3"/>
      <c r="H112" s="2"/>
    </row>
    <row r="113" spans="1:50" x14ac:dyDescent="0.25">
      <c r="A113" s="15">
        <v>46357</v>
      </c>
      <c r="B113" s="16">
        <v>26</v>
      </c>
      <c r="C113" s="16">
        <v>16</v>
      </c>
      <c r="D113" s="16">
        <f t="shared" si="4"/>
        <v>416</v>
      </c>
      <c r="E113" s="2"/>
      <c r="F113" s="2"/>
      <c r="G113" s="3"/>
      <c r="H113" s="2"/>
    </row>
    <row r="114" spans="1:50" x14ac:dyDescent="0.25">
      <c r="A114" s="20">
        <v>46388</v>
      </c>
      <c r="B114" s="16">
        <v>24</v>
      </c>
      <c r="C114" s="16">
        <v>16</v>
      </c>
      <c r="D114" s="16">
        <f t="shared" si="4"/>
        <v>384</v>
      </c>
      <c r="E114" s="2"/>
      <c r="F114" s="2"/>
      <c r="G114" s="3"/>
      <c r="H114" s="2"/>
    </row>
    <row r="115" spans="1:50" x14ac:dyDescent="0.25">
      <c r="A115" s="74" t="s">
        <v>18</v>
      </c>
      <c r="B115" s="75"/>
      <c r="C115" s="76"/>
      <c r="D115" s="16">
        <f t="shared" ref="D115" si="5">SUM(D91:D114)</f>
        <v>9744</v>
      </c>
      <c r="E115" s="69"/>
      <c r="F115" s="69"/>
      <c r="G115" s="27"/>
      <c r="H115" s="25"/>
    </row>
    <row r="116" spans="1:50" x14ac:dyDescent="0.25">
      <c r="A116" s="59"/>
      <c r="B116" s="59"/>
      <c r="C116" s="59"/>
      <c r="D116" s="35"/>
      <c r="E116" s="33"/>
      <c r="F116" s="33"/>
      <c r="G116" s="36"/>
      <c r="H116" s="36"/>
    </row>
    <row r="117" spans="1:50" x14ac:dyDescent="0.25">
      <c r="A117" s="81" t="s">
        <v>7</v>
      </c>
      <c r="B117" s="81"/>
      <c r="C117" s="81"/>
      <c r="D117" s="81"/>
      <c r="E117" s="81"/>
      <c r="F117" s="81"/>
      <c r="G117" s="81"/>
      <c r="H117" s="81"/>
    </row>
    <row r="118" spans="1:50" x14ac:dyDescent="0.25">
      <c r="A118" s="80" t="s">
        <v>9</v>
      </c>
      <c r="B118" s="80"/>
      <c r="C118" s="80"/>
      <c r="D118" s="80"/>
      <c r="E118" s="80"/>
      <c r="F118" s="80"/>
      <c r="G118" s="80"/>
      <c r="H118" s="80"/>
    </row>
    <row r="119" spans="1:50" s="64" customFormat="1" ht="79.150000000000006" customHeight="1" x14ac:dyDescent="0.25">
      <c r="A119" s="61" t="s">
        <v>1</v>
      </c>
      <c r="B119" s="61" t="s">
        <v>5</v>
      </c>
      <c r="C119" s="61" t="s">
        <v>2</v>
      </c>
      <c r="D119" s="61" t="s">
        <v>11</v>
      </c>
      <c r="E119" s="61" t="s">
        <v>12</v>
      </c>
      <c r="F119" s="61" t="s">
        <v>13</v>
      </c>
      <c r="G119" s="61" t="s">
        <v>14</v>
      </c>
      <c r="H119" s="61" t="s">
        <v>15</v>
      </c>
      <c r="I119" s="62"/>
      <c r="S119" s="62"/>
      <c r="AC119" s="63"/>
      <c r="AM119" s="63"/>
      <c r="AX119" s="62"/>
    </row>
    <row r="120" spans="1:50" x14ac:dyDescent="0.25">
      <c r="A120" s="15">
        <v>45689</v>
      </c>
      <c r="B120" s="16">
        <v>28</v>
      </c>
      <c r="C120" s="16">
        <v>8</v>
      </c>
      <c r="D120" s="16">
        <f>B120*C120</f>
        <v>224</v>
      </c>
      <c r="E120" s="2"/>
      <c r="F120" s="2"/>
      <c r="G120" s="1"/>
      <c r="H120" s="2"/>
    </row>
    <row r="121" spans="1:50" x14ac:dyDescent="0.25">
      <c r="A121" s="15">
        <v>45717</v>
      </c>
      <c r="B121" s="16">
        <v>31</v>
      </c>
      <c r="C121" s="16">
        <v>8</v>
      </c>
      <c r="D121" s="16">
        <f t="shared" ref="D121:D143" si="6">B121*C121</f>
        <v>248</v>
      </c>
      <c r="E121" s="2"/>
      <c r="F121" s="2"/>
      <c r="G121" s="1"/>
      <c r="H121" s="2"/>
    </row>
    <row r="122" spans="1:50" x14ac:dyDescent="0.25">
      <c r="A122" s="15">
        <v>45748</v>
      </c>
      <c r="B122" s="16">
        <v>30</v>
      </c>
      <c r="C122" s="16">
        <v>8</v>
      </c>
      <c r="D122" s="16">
        <f t="shared" si="6"/>
        <v>240</v>
      </c>
      <c r="E122" s="2"/>
      <c r="F122" s="2"/>
      <c r="G122" s="1"/>
      <c r="H122" s="2"/>
    </row>
    <row r="123" spans="1:50" x14ac:dyDescent="0.25">
      <c r="A123" s="15">
        <v>45778</v>
      </c>
      <c r="B123" s="16">
        <v>31</v>
      </c>
      <c r="C123" s="16">
        <v>8</v>
      </c>
      <c r="D123" s="16">
        <f t="shared" si="6"/>
        <v>248</v>
      </c>
      <c r="E123" s="2"/>
      <c r="F123" s="2"/>
      <c r="G123" s="1"/>
      <c r="H123" s="2"/>
    </row>
    <row r="124" spans="1:50" x14ac:dyDescent="0.25">
      <c r="A124" s="15">
        <v>45809</v>
      </c>
      <c r="B124" s="16">
        <v>30</v>
      </c>
      <c r="C124" s="16">
        <v>8</v>
      </c>
      <c r="D124" s="16">
        <f t="shared" si="6"/>
        <v>240</v>
      </c>
      <c r="E124" s="2"/>
      <c r="F124" s="2"/>
      <c r="G124" s="1"/>
      <c r="H124" s="2"/>
    </row>
    <row r="125" spans="1:50" x14ac:dyDescent="0.25">
      <c r="A125" s="15">
        <v>45839</v>
      </c>
      <c r="B125" s="16">
        <v>31</v>
      </c>
      <c r="C125" s="16">
        <v>8</v>
      </c>
      <c r="D125" s="16">
        <f t="shared" si="6"/>
        <v>248</v>
      </c>
      <c r="E125" s="2"/>
      <c r="F125" s="2"/>
      <c r="G125" s="1"/>
      <c r="H125" s="2"/>
    </row>
    <row r="126" spans="1:50" x14ac:dyDescent="0.25">
      <c r="A126" s="15">
        <v>45870</v>
      </c>
      <c r="B126" s="16">
        <v>31</v>
      </c>
      <c r="C126" s="16">
        <v>8</v>
      </c>
      <c r="D126" s="16">
        <f t="shared" si="6"/>
        <v>248</v>
      </c>
      <c r="E126" s="2"/>
      <c r="F126" s="2"/>
      <c r="G126" s="1"/>
      <c r="H126" s="2"/>
    </row>
    <row r="127" spans="1:50" x14ac:dyDescent="0.25">
      <c r="A127" s="15">
        <v>45901</v>
      </c>
      <c r="B127" s="16">
        <v>30</v>
      </c>
      <c r="C127" s="16">
        <v>8</v>
      </c>
      <c r="D127" s="16">
        <f t="shared" si="6"/>
        <v>240</v>
      </c>
      <c r="E127" s="2"/>
      <c r="F127" s="2"/>
      <c r="G127" s="1"/>
      <c r="H127" s="2"/>
    </row>
    <row r="128" spans="1:50" x14ac:dyDescent="0.25">
      <c r="A128" s="15">
        <v>45931</v>
      </c>
      <c r="B128" s="16">
        <v>31</v>
      </c>
      <c r="C128" s="16">
        <v>8</v>
      </c>
      <c r="D128" s="16">
        <f t="shared" si="6"/>
        <v>248</v>
      </c>
      <c r="E128" s="2"/>
      <c r="F128" s="2"/>
      <c r="G128" s="1"/>
      <c r="H128" s="2"/>
    </row>
    <row r="129" spans="1:8" x14ac:dyDescent="0.25">
      <c r="A129" s="15">
        <v>45962</v>
      </c>
      <c r="B129" s="16">
        <v>30</v>
      </c>
      <c r="C129" s="16">
        <v>8</v>
      </c>
      <c r="D129" s="16">
        <f t="shared" si="6"/>
        <v>240</v>
      </c>
      <c r="E129" s="2"/>
      <c r="F129" s="2"/>
      <c r="G129" s="1"/>
      <c r="H129" s="2"/>
    </row>
    <row r="130" spans="1:8" x14ac:dyDescent="0.25">
      <c r="A130" s="15">
        <v>45992</v>
      </c>
      <c r="B130" s="16">
        <v>31</v>
      </c>
      <c r="C130" s="16">
        <v>8</v>
      </c>
      <c r="D130" s="16">
        <f t="shared" si="6"/>
        <v>248</v>
      </c>
      <c r="E130" s="2"/>
      <c r="F130" s="2"/>
      <c r="G130" s="1"/>
      <c r="H130" s="2"/>
    </row>
    <row r="131" spans="1:8" x14ac:dyDescent="0.25">
      <c r="A131" s="20">
        <v>46023</v>
      </c>
      <c r="B131" s="16">
        <v>31</v>
      </c>
      <c r="C131" s="16">
        <v>8</v>
      </c>
      <c r="D131" s="16">
        <f t="shared" si="6"/>
        <v>248</v>
      </c>
      <c r="E131" s="2"/>
      <c r="F131" s="2"/>
      <c r="G131" s="1"/>
      <c r="H131" s="2"/>
    </row>
    <row r="132" spans="1:8" x14ac:dyDescent="0.25">
      <c r="A132" s="15">
        <v>46054</v>
      </c>
      <c r="B132" s="16">
        <v>28</v>
      </c>
      <c r="C132" s="16">
        <v>8</v>
      </c>
      <c r="D132" s="16">
        <f t="shared" si="6"/>
        <v>224</v>
      </c>
      <c r="E132" s="2"/>
      <c r="F132" s="2"/>
      <c r="G132" s="1"/>
      <c r="H132" s="2"/>
    </row>
    <row r="133" spans="1:8" x14ac:dyDescent="0.25">
      <c r="A133" s="15">
        <v>46082</v>
      </c>
      <c r="B133" s="16">
        <v>31</v>
      </c>
      <c r="C133" s="16">
        <v>8</v>
      </c>
      <c r="D133" s="16">
        <f t="shared" si="6"/>
        <v>248</v>
      </c>
      <c r="E133" s="2"/>
      <c r="F133" s="2"/>
      <c r="G133" s="1"/>
      <c r="H133" s="2"/>
    </row>
    <row r="134" spans="1:8" x14ac:dyDescent="0.25">
      <c r="A134" s="15">
        <v>46113</v>
      </c>
      <c r="B134" s="16">
        <v>30</v>
      </c>
      <c r="C134" s="16">
        <v>8</v>
      </c>
      <c r="D134" s="16">
        <f t="shared" si="6"/>
        <v>240</v>
      </c>
      <c r="E134" s="2"/>
      <c r="F134" s="2"/>
      <c r="G134" s="1"/>
      <c r="H134" s="2"/>
    </row>
    <row r="135" spans="1:8" x14ac:dyDescent="0.25">
      <c r="A135" s="15">
        <v>46143</v>
      </c>
      <c r="B135" s="16">
        <v>31</v>
      </c>
      <c r="C135" s="16">
        <v>8</v>
      </c>
      <c r="D135" s="16">
        <f t="shared" si="6"/>
        <v>248</v>
      </c>
      <c r="E135" s="2"/>
      <c r="F135" s="2"/>
      <c r="G135" s="1"/>
      <c r="H135" s="2"/>
    </row>
    <row r="136" spans="1:8" x14ac:dyDescent="0.25">
      <c r="A136" s="15">
        <v>46174</v>
      </c>
      <c r="B136" s="16">
        <v>30</v>
      </c>
      <c r="C136" s="16">
        <v>8</v>
      </c>
      <c r="D136" s="16">
        <f t="shared" si="6"/>
        <v>240</v>
      </c>
      <c r="E136" s="2"/>
      <c r="F136" s="2"/>
      <c r="G136" s="1"/>
      <c r="H136" s="2"/>
    </row>
    <row r="137" spans="1:8" x14ac:dyDescent="0.25">
      <c r="A137" s="15">
        <v>46204</v>
      </c>
      <c r="B137" s="16">
        <v>31</v>
      </c>
      <c r="C137" s="16">
        <v>8</v>
      </c>
      <c r="D137" s="16">
        <f t="shared" si="6"/>
        <v>248</v>
      </c>
      <c r="E137" s="2"/>
      <c r="F137" s="2"/>
      <c r="G137" s="1"/>
      <c r="H137" s="2"/>
    </row>
    <row r="138" spans="1:8" x14ac:dyDescent="0.25">
      <c r="A138" s="15">
        <v>46235</v>
      </c>
      <c r="B138" s="16">
        <v>31</v>
      </c>
      <c r="C138" s="16">
        <v>8</v>
      </c>
      <c r="D138" s="16">
        <f t="shared" si="6"/>
        <v>248</v>
      </c>
      <c r="E138" s="2"/>
      <c r="F138" s="2"/>
      <c r="G138" s="1"/>
      <c r="H138" s="2"/>
    </row>
    <row r="139" spans="1:8" x14ac:dyDescent="0.25">
      <c r="A139" s="15">
        <v>46266</v>
      </c>
      <c r="B139" s="16">
        <v>30</v>
      </c>
      <c r="C139" s="16">
        <v>8</v>
      </c>
      <c r="D139" s="16">
        <f t="shared" si="6"/>
        <v>240</v>
      </c>
      <c r="E139" s="2"/>
      <c r="F139" s="2"/>
      <c r="G139" s="1"/>
      <c r="H139" s="2"/>
    </row>
    <row r="140" spans="1:8" x14ac:dyDescent="0.25">
      <c r="A140" s="15">
        <v>46296</v>
      </c>
      <c r="B140" s="16">
        <v>31</v>
      </c>
      <c r="C140" s="16">
        <v>8</v>
      </c>
      <c r="D140" s="16">
        <f t="shared" si="6"/>
        <v>248</v>
      </c>
      <c r="E140" s="2"/>
      <c r="F140" s="2"/>
      <c r="G140" s="1"/>
      <c r="H140" s="2"/>
    </row>
    <row r="141" spans="1:8" x14ac:dyDescent="0.25">
      <c r="A141" s="15">
        <v>46327</v>
      </c>
      <c r="B141" s="16">
        <v>30</v>
      </c>
      <c r="C141" s="16">
        <v>8</v>
      </c>
      <c r="D141" s="16">
        <f t="shared" si="6"/>
        <v>240</v>
      </c>
      <c r="E141" s="2"/>
      <c r="F141" s="2"/>
      <c r="G141" s="1"/>
      <c r="H141" s="2"/>
    </row>
    <row r="142" spans="1:8" x14ac:dyDescent="0.25">
      <c r="A142" s="15">
        <v>46357</v>
      </c>
      <c r="B142" s="16">
        <v>31</v>
      </c>
      <c r="C142" s="16">
        <v>8</v>
      </c>
      <c r="D142" s="16">
        <f t="shared" si="6"/>
        <v>248</v>
      </c>
      <c r="E142" s="2"/>
      <c r="F142" s="2"/>
      <c r="G142" s="1"/>
      <c r="H142" s="2"/>
    </row>
    <row r="143" spans="1:8" x14ac:dyDescent="0.25">
      <c r="A143" s="20">
        <v>46388</v>
      </c>
      <c r="B143" s="16">
        <v>31</v>
      </c>
      <c r="C143" s="16">
        <v>8</v>
      </c>
      <c r="D143" s="16">
        <f t="shared" si="6"/>
        <v>248</v>
      </c>
      <c r="E143" s="2"/>
      <c r="F143" s="2"/>
      <c r="G143" s="1"/>
      <c r="H143" s="2"/>
    </row>
    <row r="144" spans="1:8" x14ac:dyDescent="0.25">
      <c r="A144" s="77" t="s">
        <v>18</v>
      </c>
      <c r="B144" s="78"/>
      <c r="C144" s="79"/>
      <c r="D144" s="1">
        <f>SUM(D120:D143)</f>
        <v>5840</v>
      </c>
      <c r="E144" s="69"/>
      <c r="F144" s="69"/>
      <c r="G144" s="38"/>
      <c r="H144" s="38"/>
    </row>
    <row r="145" spans="1:29" x14ac:dyDescent="0.25">
      <c r="A145" s="55"/>
      <c r="B145" s="55"/>
      <c r="C145" s="55"/>
      <c r="D145" s="28"/>
      <c r="E145" s="53"/>
      <c r="F145" s="53"/>
      <c r="G145" s="31"/>
      <c r="H145" s="31"/>
    </row>
    <row r="146" spans="1:29" x14ac:dyDescent="0.25">
      <c r="A146" s="34"/>
      <c r="B146" s="35"/>
      <c r="C146" s="35"/>
      <c r="D146" s="35"/>
      <c r="E146" s="33"/>
      <c r="F146" s="33"/>
      <c r="G146" s="36"/>
      <c r="H146" s="36"/>
    </row>
    <row r="147" spans="1:29" ht="36.75" customHeight="1" x14ac:dyDescent="0.25">
      <c r="A147" s="85" t="s">
        <v>22</v>
      </c>
      <c r="B147" s="86"/>
      <c r="C147" s="86"/>
      <c r="D147" s="86"/>
      <c r="E147" s="87"/>
      <c r="F147" s="54"/>
      <c r="G147" s="54"/>
      <c r="H147" s="54"/>
    </row>
    <row r="148" spans="1:29" x14ac:dyDescent="0.25">
      <c r="A148" s="88" t="s">
        <v>16</v>
      </c>
      <c r="B148" s="89"/>
      <c r="C148" s="88"/>
      <c r="D148" s="90"/>
      <c r="E148" s="89"/>
    </row>
    <row r="149" spans="1:29" x14ac:dyDescent="0.25">
      <c r="A149" s="70" t="s">
        <v>17</v>
      </c>
      <c r="B149" s="71"/>
      <c r="C149" s="88"/>
      <c r="D149" s="90"/>
      <c r="E149" s="89"/>
    </row>
    <row r="150" spans="1:29" x14ac:dyDescent="0.25">
      <c r="A150" s="60"/>
      <c r="B150" s="28"/>
      <c r="C150" s="60"/>
      <c r="D150" s="60"/>
      <c r="E150" s="60"/>
    </row>
    <row r="151" spans="1:29" s="68" customFormat="1" ht="18.75" x14ac:dyDescent="0.3">
      <c r="A151" s="73" t="s">
        <v>20</v>
      </c>
      <c r="B151" s="73"/>
      <c r="C151" s="73"/>
      <c r="D151" s="73"/>
      <c r="E151" s="73"/>
      <c r="F151" s="73"/>
      <c r="G151" s="73"/>
      <c r="H151" s="73"/>
      <c r="I151" s="67"/>
      <c r="S151" s="67"/>
      <c r="AC151" s="67"/>
    </row>
    <row r="152" spans="1:29" x14ac:dyDescent="0.25">
      <c r="D152" s="21"/>
      <c r="E152" s="19"/>
      <c r="F152" s="22"/>
      <c r="G152" s="23"/>
      <c r="H152" s="24"/>
    </row>
    <row r="153" spans="1:29" x14ac:dyDescent="0.25">
      <c r="A153" s="5" t="s">
        <v>19</v>
      </c>
      <c r="B153" s="5"/>
      <c r="C153" s="5"/>
      <c r="D153" s="5"/>
      <c r="E153" s="5"/>
      <c r="F153" s="6"/>
      <c r="G153" s="23"/>
      <c r="H153" s="24"/>
    </row>
    <row r="154" spans="1:29" ht="30" x14ac:dyDescent="0.25">
      <c r="A154" s="4" t="s">
        <v>4</v>
      </c>
      <c r="B154" s="45" t="s">
        <v>12</v>
      </c>
      <c r="C154" s="45" t="s">
        <v>13</v>
      </c>
      <c r="D154" s="45" t="s">
        <v>14</v>
      </c>
      <c r="E154" s="45" t="s">
        <v>15</v>
      </c>
      <c r="F154" s="43"/>
      <c r="G154" s="23"/>
      <c r="H154" s="24"/>
    </row>
    <row r="155" spans="1:29" x14ac:dyDescent="0.25">
      <c r="A155" s="93">
        <v>480</v>
      </c>
      <c r="B155" s="2"/>
      <c r="C155" s="2"/>
      <c r="D155" s="2"/>
      <c r="E155" s="2"/>
      <c r="F155" s="30"/>
      <c r="G155" s="21"/>
      <c r="H155" s="21"/>
    </row>
    <row r="156" spans="1:29" x14ac:dyDescent="0.25">
      <c r="A156" s="82" t="s">
        <v>18</v>
      </c>
      <c r="B156" s="83"/>
      <c r="C156" s="84"/>
      <c r="D156" s="16"/>
      <c r="E156" s="17"/>
      <c r="F156" s="22"/>
    </row>
    <row r="157" spans="1:29" x14ac:dyDescent="0.25">
      <c r="D157" s="21"/>
      <c r="E157" s="19"/>
      <c r="F157" s="22"/>
      <c r="G157" s="11"/>
      <c r="H157" s="11"/>
    </row>
    <row r="158" spans="1:29" x14ac:dyDescent="0.25">
      <c r="B158" s="28"/>
      <c r="C158" s="28"/>
      <c r="D158" s="42"/>
      <c r="E158" s="42"/>
      <c r="G158" s="11"/>
      <c r="H158" s="11"/>
    </row>
    <row r="159" spans="1:29" x14ac:dyDescent="0.25">
      <c r="B159" s="39"/>
      <c r="C159" s="39"/>
      <c r="D159" s="39"/>
      <c r="E159" s="40"/>
      <c r="G159" s="12"/>
    </row>
    <row r="160" spans="1:29" ht="56.25" customHeight="1" x14ac:dyDescent="0.25">
      <c r="A160" s="91" t="s">
        <v>23</v>
      </c>
      <c r="B160" s="91"/>
      <c r="C160" s="91"/>
      <c r="D160" s="91"/>
      <c r="E160" s="91"/>
      <c r="G160" s="12"/>
    </row>
    <row r="161" spans="1:7" x14ac:dyDescent="0.25">
      <c r="A161" s="92" t="s">
        <v>16</v>
      </c>
      <c r="B161" s="92"/>
      <c r="C161" s="92"/>
      <c r="D161" s="92"/>
      <c r="E161" s="92"/>
      <c r="G161" s="12"/>
    </row>
    <row r="162" spans="1:7" x14ac:dyDescent="0.25">
      <c r="A162" s="92" t="s">
        <v>17</v>
      </c>
      <c r="B162" s="92"/>
      <c r="C162" s="92"/>
      <c r="D162" s="92"/>
      <c r="E162" s="92"/>
      <c r="F162" s="12"/>
      <c r="G162" s="12"/>
    </row>
    <row r="163" spans="1:7" x14ac:dyDescent="0.25">
      <c r="B163" s="39"/>
      <c r="C163" s="39"/>
      <c r="D163" s="39"/>
      <c r="E163" s="28"/>
      <c r="F163" s="12"/>
      <c r="G163" s="14"/>
    </row>
    <row r="164" spans="1:7" x14ac:dyDescent="0.25">
      <c r="A164" s="13"/>
      <c r="B164" s="39"/>
      <c r="C164" s="39"/>
      <c r="D164" s="39"/>
      <c r="E164" s="39"/>
      <c r="F164" s="12"/>
    </row>
    <row r="165" spans="1:7" x14ac:dyDescent="0.25">
      <c r="B165" s="39"/>
      <c r="C165" s="39"/>
      <c r="D165" s="39"/>
      <c r="E165" s="28"/>
      <c r="F165" s="12"/>
    </row>
    <row r="166" spans="1:7" x14ac:dyDescent="0.25">
      <c r="B166" s="41"/>
      <c r="C166" s="41"/>
      <c r="D166" s="41"/>
      <c r="E166" s="41"/>
      <c r="F166" s="14"/>
    </row>
  </sheetData>
  <mergeCells count="23">
    <mergeCell ref="A160:E160"/>
    <mergeCell ref="A161:B161"/>
    <mergeCell ref="A162:B162"/>
    <mergeCell ref="C161:E161"/>
    <mergeCell ref="C162:E162"/>
    <mergeCell ref="A156:C156"/>
    <mergeCell ref="A147:E147"/>
    <mergeCell ref="A148:B148"/>
    <mergeCell ref="C148:E148"/>
    <mergeCell ref="C149:E149"/>
    <mergeCell ref="A3:H3"/>
    <mergeCell ref="A151:H151"/>
    <mergeCell ref="A87:C87"/>
    <mergeCell ref="A115:C115"/>
    <mergeCell ref="A144:C144"/>
    <mergeCell ref="A31:C31"/>
    <mergeCell ref="A118:H118"/>
    <mergeCell ref="A117:H117"/>
    <mergeCell ref="A59:C59"/>
    <mergeCell ref="A61:H61"/>
    <mergeCell ref="A5:H5"/>
    <mergeCell ref="A33:H33"/>
    <mergeCell ref="A89:H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2024-09-17T06:29:58Z</dcterms:created>
  <dcterms:modified xsi:type="dcterms:W3CDTF">2024-11-21T08:31:45Z</dcterms:modified>
</cp:coreProperties>
</file>