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ziarno9168\Desktop\przetargi 2024\MED PZ K- MEDYCYNA PRACY\"/>
    </mc:Choice>
  </mc:AlternateContent>
  <xr:revisionPtr revIDLastSave="0" documentId="13_ncr:1_{33190C5D-037D-49FD-A41C-28E534655C6D}" xr6:coauthVersionLast="36" xr6:coauthVersionMax="47" xr10:uidLastSave="{00000000-0000-0000-0000-000000000000}"/>
  <bookViews>
    <workbookView xWindow="-105" yWindow="-105" windowWidth="23250" windowHeight="12570" activeTab="1" xr2:uid="{00000000-000D-0000-FFFF-FFFF00000000}"/>
  </bookViews>
  <sheets>
    <sheet name="formularz szacowania cenowego" sheetId="1" r:id="rId1"/>
    <sheet name="Formularz ofertowy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2" i="2" l="1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60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60" i="2"/>
  <c r="E29" i="2"/>
  <c r="G29" i="2" s="1"/>
  <c r="H29" i="2" s="1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G61" i="2"/>
  <c r="H61" i="2" s="1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60" i="2"/>
  <c r="G30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E28" i="2"/>
  <c r="G28" i="2" s="1"/>
  <c r="H28" i="2" s="1"/>
  <c r="G32" i="2" l="1"/>
  <c r="H32" i="2" s="1"/>
  <c r="G31" i="2"/>
  <c r="H31" i="2" s="1"/>
  <c r="H30" i="2"/>
  <c r="A61" i="2"/>
  <c r="H102" i="2" l="1"/>
</calcChain>
</file>

<file path=xl/sharedStrings.xml><?xml version="1.0" encoding="utf-8"?>
<sst xmlns="http://schemas.openxmlformats.org/spreadsheetml/2006/main" count="290" uniqueCount="135">
  <si>
    <t>Formularz Szacowania Cenowego</t>
  </si>
  <si>
    <t>Szacowanie Cenowe USŁUG MEDYCZNYCH</t>
  </si>
  <si>
    <t>Lp.</t>
  </si>
  <si>
    <t>Nazwa badania</t>
  </si>
  <si>
    <t>Cena jednostkowa netto</t>
  </si>
  <si>
    <t>Podatek VAT</t>
  </si>
  <si>
    <t>Cena jednostkowa brutto</t>
  </si>
  <si>
    <t>Badania lekarskie i psychologiczne kwalifikowanych pracowników ochrony fizycznej</t>
  </si>
  <si>
    <t xml:space="preserve">Badania psychotechniczne dla pracowników wykonujących prace wymagające szczególnej sprawności psychofizycznej* </t>
  </si>
  <si>
    <t>Badania sanitarno - epidemiologiczne z orzeczeniem (kontynuacja)</t>
  </si>
  <si>
    <t>Badanie EKG spoczynkowe z opisem</t>
  </si>
  <si>
    <t>Badanie laryngologiczne wraz z badaniem audiometrycznym</t>
  </si>
  <si>
    <t>Badanie neurologiczne</t>
  </si>
  <si>
    <t>Badanie okulistyczne</t>
  </si>
  <si>
    <t>Badanie pola widzenia</t>
  </si>
  <si>
    <t>Badanie psychologiczne dla osób posługujących się bronią</t>
  </si>
  <si>
    <t>Badanie psychologiczne kierowców w zakresie psychologii transportu</t>
  </si>
  <si>
    <t>Bilirubina całkowita</t>
  </si>
  <si>
    <t>Cholesterol LDL</t>
  </si>
  <si>
    <t>Cholesterol całkowity</t>
  </si>
  <si>
    <t>Cholesterol HDL</t>
  </si>
  <si>
    <t>GGTP</t>
  </si>
  <si>
    <t>Glukoza</t>
  </si>
  <si>
    <t>GOT (AST/AspAT)</t>
  </si>
  <si>
    <t>GPT (ALT/ALAT)</t>
  </si>
  <si>
    <t>Kreatynina (eGFR - wyliczany)</t>
  </si>
  <si>
    <t>Lekarz medycyny pracy z orzeczeniem</t>
  </si>
  <si>
    <t>Lekarz medycyny pracy z orzeczeniem dla kierowców (w tym pojazdów uprzywilejowanych)</t>
  </si>
  <si>
    <t>Lekarz medycyny pracy z orzeczeniem dla kwalifikowanych pracowników ochrony fizycznej</t>
  </si>
  <si>
    <t>Mocz badanie ogólne</t>
  </si>
  <si>
    <t>Morfologia pełna z rozmazem i płytkami</t>
  </si>
  <si>
    <t>OB po jednej godzinie</t>
  </si>
  <si>
    <t>Potas</t>
  </si>
  <si>
    <t>Retikulocyty</t>
  </si>
  <si>
    <t>RTG klatki piersiowej</t>
  </si>
  <si>
    <t>Spirometria - badanie podstawowe</t>
  </si>
  <si>
    <t>Sód</t>
  </si>
  <si>
    <t>Trójglicerydy</t>
  </si>
  <si>
    <r>
      <t>Zakres dodatkowych badań kontrolnych (dyspanseryzacja</t>
    </r>
    <r>
      <rPr>
        <b/>
        <i/>
        <sz val="11"/>
        <color rgb="FF000000"/>
        <rFont val="Times New Roman"/>
        <family val="1"/>
        <charset val="238"/>
      </rPr>
      <t>)</t>
    </r>
  </si>
  <si>
    <t>B33 HBA1c glikolowana</t>
  </si>
  <si>
    <t>Lekarz medycyny pracy z orzeczeniem z zakresu kolejowej medycyny pracy</t>
  </si>
  <si>
    <t>Badanie dermatologiczne</t>
  </si>
  <si>
    <t>Badanie psychologiczne dla osób zatrudnionych przy materiałach wybuchowych</t>
  </si>
  <si>
    <t>ASO</t>
  </si>
  <si>
    <t>Badanie dna oka</t>
  </si>
  <si>
    <t>CK-MB</t>
  </si>
  <si>
    <t>Czas i wskaźnik protrombinowy</t>
  </si>
  <si>
    <t>Echo serca</t>
  </si>
  <si>
    <t>Gastroskopia - gastrofiberoskopia</t>
  </si>
  <si>
    <t>INR</t>
  </si>
  <si>
    <t>Kał na krew utajoną</t>
  </si>
  <si>
    <t>Kał na pasożyty</t>
  </si>
  <si>
    <t>Konsultacja diabetologa</t>
  </si>
  <si>
    <t>Konsultacja gastrologa</t>
  </si>
  <si>
    <t>Konsultacja kardiologiczna</t>
  </si>
  <si>
    <t>Konsultacja nefrologa</t>
  </si>
  <si>
    <t>Konsultacja neurologiczna</t>
  </si>
  <si>
    <t>Konsultacja okulistyczna - dno oka</t>
  </si>
  <si>
    <t>Konsultacja psychiatryczna</t>
  </si>
  <si>
    <t>Konsultacja psychologiczna</t>
  </si>
  <si>
    <t>Konsultacja pulmonologiczna</t>
  </si>
  <si>
    <t>Kontrola RR</t>
  </si>
  <si>
    <t>Posiew moczu</t>
  </si>
  <si>
    <t>Posiew plwociny</t>
  </si>
  <si>
    <t>Profil lipidowy</t>
  </si>
  <si>
    <t>Próba wysiłkowa</t>
  </si>
  <si>
    <t>PT</t>
  </si>
  <si>
    <t>Rezonans magnetyczny kręgosłupa</t>
  </si>
  <si>
    <t>RF - czynnik reumatoidalny</t>
  </si>
  <si>
    <t>RR na obu przedramionach</t>
  </si>
  <si>
    <t>RTG kręgosłupa</t>
  </si>
  <si>
    <t>RTG przewodu pokarmowego</t>
  </si>
  <si>
    <t>Scyntygrafia</t>
  </si>
  <si>
    <t>Tomografia komputerowa kręgosłupa</t>
  </si>
  <si>
    <t>Tropina</t>
  </si>
  <si>
    <t>Urografia</t>
  </si>
  <si>
    <t>USG jamy brzusznej</t>
  </si>
  <si>
    <t>Antygen HBS ag</t>
  </si>
  <si>
    <t>P/ciała anty HCV</t>
  </si>
  <si>
    <t>P/ciała anty HIV</t>
  </si>
  <si>
    <t>Borelia Western Blot</t>
  </si>
  <si>
    <t>Podpis osoby zatwierdzającej Szacowanie Cenowe</t>
  </si>
  <si>
    <t xml:space="preserve">…………………………………………..            </t>
  </si>
  <si>
    <t>……………………………………………</t>
  </si>
  <si>
    <t>Nazwa Firmy……………………………</t>
  </si>
  <si>
    <t>Telefon……………………………………</t>
  </si>
  <si>
    <t>UWAGI……………………………………………………………………………………………………………………………………………………</t>
  </si>
  <si>
    <t>FORMULARZ OFERTOWY</t>
  </si>
  <si>
    <t>Nazwa i adres Wykonawcy / Wykonawców w przypadku oferty wspólnej:</t>
  </si>
  <si>
    <t>Nazwa i adres Zamawiającego:</t>
  </si>
  <si>
    <t>NAZWA OFERENTA:</t>
  </si>
  <si>
    <t>Adres :</t>
  </si>
  <si>
    <t>województwo:</t>
  </si>
  <si>
    <t>email:</t>
  </si>
  <si>
    <t>Telefon:</t>
  </si>
  <si>
    <t>REGON:</t>
  </si>
  <si>
    <t>NIP:</t>
  </si>
  <si>
    <t>W odpowiedzi na ogłoszone w postępowanie na usługę:</t>
  </si>
  <si>
    <t>SKŁADAMY OFERTĘ O TREŚCI:</t>
  </si>
  <si>
    <t xml:space="preserve">1. </t>
  </si>
  <si>
    <t>Oferujemy realizację usług medycznych za następującą cenę:</t>
  </si>
  <si>
    <t>Przedmiot zamówienia
nazwa świadczenia</t>
  </si>
  <si>
    <t>j.m.</t>
  </si>
  <si>
    <t>Cena jednostkowa netto[zł za j.m.]</t>
  </si>
  <si>
    <t>Wartość netto (cena jednostkowa netto x ilość)</t>
  </si>
  <si>
    <t>Stawka VAT [%]</t>
  </si>
  <si>
    <t>Wartość VAT [zł]</t>
  </si>
  <si>
    <t>Wartość brutto [zł]</t>
  </si>
  <si>
    <t>usł.</t>
  </si>
  <si>
    <t>RAZEM oferta</t>
  </si>
  <si>
    <t>Oświadczamy, że zapoznalismy się z projektownymi postanowieniami umowy i akceptujemy jej treść.</t>
  </si>
  <si>
    <t>Wyrażam zgodę na przetwarzanie przez Zamawiajacego danych osobowych w prowadzonym postępowaniu.</t>
  </si>
  <si>
    <r>
      <t>Oświadczam, że wypełniłem obowiązki informacyjne przewidziane w art.13 lub art.14 RODO1</t>
    </r>
    <r>
      <rPr>
        <vertAlign val="superscript"/>
        <sz val="10"/>
        <color indexed="10"/>
        <rFont val="Times New Roman"/>
        <family val="1"/>
        <charset val="238"/>
      </rPr>
      <t>)</t>
    </r>
    <r>
      <rPr>
        <sz val="10"/>
        <color indexed="8"/>
        <rFont val="Times New Roman"/>
        <family val="1"/>
        <charset val="238"/>
      </rPr>
      <t xml:space="preserve"> wobec osób fizycznych, od których dane osobowe bezpośrednio lub pośrednio pozyskałem w celu ubiegania się o udzielenie zamówienia publicznego w niniejszym postępowaniu2</t>
    </r>
    <r>
      <rPr>
        <vertAlign val="superscript"/>
        <sz val="10"/>
        <color indexed="10"/>
        <rFont val="Times New Roman"/>
        <family val="1"/>
        <charset val="238"/>
      </rPr>
      <t>)</t>
    </r>
    <r>
      <rPr>
        <sz val="10"/>
        <color indexed="8"/>
        <rFont val="Times New Roman"/>
        <family val="1"/>
        <charset val="238"/>
      </rPr>
      <t>.</t>
    </r>
  </si>
  <si>
    <t>miejscowość</t>
  </si>
  <si>
    <t>data</t>
  </si>
  <si>
    <t xml:space="preserve">podpis i pieczęć imienna Wykonawcy lub osoby upoważnionej </t>
  </si>
  <si>
    <t>do jego reprezentowania/</t>
  </si>
  <si>
    <t>Zakres dodatkowych badań kontrolnych (dyspanseryzacja)</t>
  </si>
  <si>
    <t>2.</t>
  </si>
  <si>
    <t>Nazwa:</t>
  </si>
  <si>
    <t>ulica:</t>
  </si>
  <si>
    <t>kod pocztowy:</t>
  </si>
  <si>
    <t>miasto:</t>
  </si>
  <si>
    <t>Wskazujemy do  realizacji usług medycznych następującą placówkę:</t>
  </si>
  <si>
    <r>
      <rPr>
        <b/>
        <sz val="11"/>
        <color indexed="8"/>
        <rFont val="Times New Roman"/>
        <family val="1"/>
        <charset val="238"/>
      </rPr>
      <t>4 Regionalna Baza Logistyczna</t>
    </r>
    <r>
      <rPr>
        <sz val="11"/>
        <color indexed="8"/>
        <rFont val="Times New Roman"/>
        <family val="1"/>
        <charset val="238"/>
      </rPr>
      <t xml:space="preserve">
ul. Pretficza 28
50-984 Wrocław
</t>
    </r>
  </si>
  <si>
    <t>3.</t>
  </si>
  <si>
    <t>Pozostałe:</t>
  </si>
  <si>
    <t>USŁUGA SPOŁECZNA – MEDYCYNA PRACY DLA PRACOWNIKÓW I ŻOŁNIERZY ZAWODOWYCH, ŚWIADCZENIA ZDROWOTNE W ZAKRESIE BADAŃ ZLECONYCH MED/272/PZ/2024</t>
  </si>
  <si>
    <t>…………………………………………</t>
  </si>
  <si>
    <t>……………………………………………………………………………………</t>
  </si>
  <si>
    <t>………………………………………………………………</t>
  </si>
  <si>
    <t xml:space="preserve">1) 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1). </t>
  </si>
  <si>
    <t>2) W przypadku gdy wykonawca nie przekazuje danych osobowych innych niż bezpośrednio jego dotyczących lub zachodzi wyłączenie stosowania obowiązku informacyjnego, stosownie do art. 13 ust. 4 lub art. 14 ust. 5 RODO treści oświadczenia wykonawca nie składa (usunięcie treści oświadczenia np. przez jego wykreślenie).</t>
  </si>
  <si>
    <t>………………………………………….</t>
  </si>
  <si>
    <t>……………………………………………….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</si>
</sst>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i/>
      <sz val="16"/>
      <color theme="1"/>
      <name val="Arial"/>
      <family val="2"/>
      <charset val="238"/>
    </font>
    <font>
      <b/>
      <i/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i/>
      <sz val="11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i/>
      <sz val="16"/>
      <color theme="1"/>
      <name val="Times New Roman"/>
      <family val="1"/>
      <charset val="238"/>
    </font>
    <font>
      <b/>
      <i/>
      <sz val="13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color indexed="8"/>
      <name val="Times New Roman"/>
      <family val="1"/>
      <charset val="238"/>
    </font>
    <font>
      <vertAlign val="superscript"/>
      <sz val="10"/>
      <color indexed="10"/>
      <name val="Times New Roman"/>
      <family val="1"/>
      <charset val="238"/>
    </font>
    <font>
      <sz val="9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i/>
      <sz val="11"/>
      <color theme="1"/>
      <name val="Czcionka tekstu podstawowego"/>
      <family val="2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Czcionka tekstu podstawowego"/>
      <charset val="238"/>
    </font>
    <font>
      <b/>
      <sz val="12"/>
      <color rgb="FF0070C0"/>
      <name val="Times New Roman"/>
      <family val="1"/>
      <charset val="238"/>
    </font>
    <font>
      <sz val="10"/>
      <name val="Arial CE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imes New Roman"/>
      <family val="1"/>
      <charset val="238"/>
    </font>
    <font>
      <sz val="11"/>
      <color theme="1"/>
      <name val="Czcionka tekstu podstawowego"/>
      <charset val="238"/>
    </font>
  </fonts>
  <fills count="10">
    <fill>
      <patternFill patternType="none"/>
    </fill>
    <fill>
      <patternFill patternType="gray125"/>
    </fill>
    <fill>
      <patternFill patternType="solid">
        <fgColor rgb="FFE2EFDA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3" fillId="0" borderId="0"/>
    <xf numFmtId="0" fontId="12" fillId="0" borderId="0"/>
    <xf numFmtId="0" fontId="23" fillId="0" borderId="0"/>
    <xf numFmtId="0" fontId="12" fillId="0" borderId="0"/>
  </cellStyleXfs>
  <cellXfs count="87">
    <xf numFmtId="0" fontId="0" fillId="0" borderId="0" xfId="0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 indent="4"/>
    </xf>
    <xf numFmtId="0" fontId="1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5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5" fillId="0" borderId="0" xfId="1" applyFont="1" applyAlignment="1" applyProtection="1">
      <alignment vertical="center"/>
    </xf>
    <xf numFmtId="0" fontId="0" fillId="0" borderId="0" xfId="0" applyProtection="1"/>
    <xf numFmtId="0" fontId="20" fillId="0" borderId="0" xfId="1" applyFont="1" applyAlignment="1" applyProtection="1">
      <alignment vertical="center"/>
    </xf>
    <xf numFmtId="0" fontId="5" fillId="0" borderId="0" xfId="1" applyFont="1" applyAlignment="1" applyProtection="1">
      <alignment horizontal="center" vertical="center"/>
    </xf>
    <xf numFmtId="0" fontId="13" fillId="0" borderId="0" xfId="1" applyProtection="1"/>
    <xf numFmtId="0" fontId="5" fillId="0" borderId="0" xfId="1" applyFont="1" applyAlignment="1" applyProtection="1">
      <alignment horizontal="left" vertical="center"/>
    </xf>
    <xf numFmtId="0" fontId="13" fillId="0" borderId="0" xfId="1" applyAlignment="1" applyProtection="1">
      <alignment vertical="center"/>
    </xf>
    <xf numFmtId="0" fontId="16" fillId="0" borderId="0" xfId="1" applyFont="1" applyAlignment="1" applyProtection="1">
      <alignment vertical="center" wrapText="1"/>
    </xf>
    <xf numFmtId="0" fontId="7" fillId="0" borderId="1" xfId="0" applyFont="1" applyBorder="1" applyAlignment="1" applyProtection="1">
      <alignment horizontal="left" vertical="center" wrapText="1"/>
    </xf>
    <xf numFmtId="0" fontId="7" fillId="0" borderId="0" xfId="1" applyFont="1" applyAlignment="1" applyProtection="1">
      <alignment horizontal="center" vertical="center" wrapText="1"/>
    </xf>
    <xf numFmtId="4" fontId="5" fillId="0" borderId="0" xfId="1" applyNumberFormat="1" applyFont="1" applyAlignment="1" applyProtection="1">
      <alignment horizontal="center" vertical="center" wrapText="1"/>
    </xf>
    <xf numFmtId="0" fontId="13" fillId="0" borderId="0" xfId="1" applyAlignment="1" applyProtection="1">
      <alignment horizontal="center"/>
    </xf>
    <xf numFmtId="0" fontId="26" fillId="0" borderId="0" xfId="1" applyFont="1" applyAlignment="1" applyProtection="1">
      <alignment horizontal="center" vertical="center" wrapText="1"/>
    </xf>
    <xf numFmtId="0" fontId="7" fillId="0" borderId="0" xfId="1" applyFont="1" applyAlignment="1" applyProtection="1">
      <alignment horizontal="right" vertical="center" wrapText="1"/>
    </xf>
    <xf numFmtId="0" fontId="6" fillId="0" borderId="0" xfId="1" applyFont="1" applyAlignment="1" applyProtection="1">
      <alignment horizontal="center" vertical="center" wrapText="1"/>
    </xf>
    <xf numFmtId="0" fontId="26" fillId="0" borderId="0" xfId="1" applyFont="1" applyAlignment="1" applyProtection="1">
      <alignment horizontal="left" vertical="center" wrapText="1"/>
    </xf>
    <xf numFmtId="0" fontId="1" fillId="0" borderId="0" xfId="1" applyFont="1" applyAlignment="1" applyProtection="1">
      <alignment horizontal="left" vertical="center" wrapText="1"/>
    </xf>
    <xf numFmtId="0" fontId="1" fillId="0" borderId="0" xfId="1" applyFont="1" applyAlignment="1" applyProtection="1">
      <alignment vertical="center" wrapText="1"/>
    </xf>
    <xf numFmtId="0" fontId="18" fillId="0" borderId="0" xfId="1" applyFont="1" applyProtection="1"/>
    <xf numFmtId="0" fontId="21" fillId="0" borderId="0" xfId="1" applyFont="1" applyAlignment="1" applyProtection="1">
      <alignment horizontal="right" vertical="center"/>
    </xf>
    <xf numFmtId="0" fontId="21" fillId="0" borderId="0" xfId="1" applyFont="1" applyProtection="1"/>
    <xf numFmtId="0" fontId="21" fillId="0" borderId="0" xfId="1" applyFont="1" applyAlignment="1" applyProtection="1">
      <alignment horizontal="center" vertical="center"/>
    </xf>
    <xf numFmtId="0" fontId="17" fillId="0" borderId="0" xfId="1" applyFont="1" applyAlignment="1" applyProtection="1">
      <alignment horizontal="center" vertical="center"/>
    </xf>
    <xf numFmtId="0" fontId="19" fillId="0" borderId="0" xfId="1" applyFont="1" applyProtection="1"/>
    <xf numFmtId="4" fontId="4" fillId="4" borderId="1" xfId="1" applyNumberFormat="1" applyFont="1" applyFill="1" applyBorder="1" applyAlignment="1" applyProtection="1">
      <alignment horizontal="center" vertical="center" wrapText="1"/>
    </xf>
    <xf numFmtId="0" fontId="13" fillId="0" borderId="0" xfId="1" applyFont="1" applyProtection="1"/>
    <xf numFmtId="0" fontId="12" fillId="0" borderId="0" xfId="0" applyFont="1" applyProtection="1"/>
    <xf numFmtId="0" fontId="6" fillId="0" borderId="2" xfId="1" applyFont="1" applyBorder="1" applyAlignment="1" applyProtection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6" fillId="0" borderId="3" xfId="1" applyFont="1" applyBorder="1" applyAlignment="1" applyProtection="1">
      <alignment horizontal="center" vertical="center" wrapText="1"/>
    </xf>
    <xf numFmtId="0" fontId="7" fillId="0" borderId="2" xfId="1" applyFont="1" applyBorder="1" applyAlignment="1" applyProtection="1">
      <alignment horizontal="center" vertical="center" wrapText="1"/>
    </xf>
    <xf numFmtId="0" fontId="7" fillId="0" borderId="3" xfId="1" applyFont="1" applyBorder="1" applyAlignment="1" applyProtection="1">
      <alignment horizontal="center" vertical="center" wrapText="1"/>
    </xf>
    <xf numFmtId="4" fontId="6" fillId="6" borderId="3" xfId="1" applyNumberFormat="1" applyFont="1" applyFill="1" applyBorder="1" applyAlignment="1" applyProtection="1">
      <alignment horizontal="center" vertical="center" wrapText="1"/>
      <protection locked="0"/>
    </xf>
    <xf numFmtId="4" fontId="7" fillId="5" borderId="1" xfId="1" applyNumberFormat="1" applyFont="1" applyFill="1" applyBorder="1" applyAlignment="1" applyProtection="1">
      <alignment horizontal="center" vertical="center" wrapText="1"/>
    </xf>
    <xf numFmtId="9" fontId="7" fillId="6" borderId="1" xfId="1" applyNumberFormat="1" applyFont="1" applyFill="1" applyBorder="1" applyAlignment="1" applyProtection="1">
      <alignment horizontal="center" vertical="center" wrapText="1"/>
      <protection locked="0"/>
    </xf>
    <xf numFmtId="2" fontId="7" fillId="0" borderId="1" xfId="1" applyNumberFormat="1" applyFont="1" applyBorder="1" applyAlignment="1" applyProtection="1">
      <alignment horizontal="center" vertical="center" wrapText="1"/>
    </xf>
    <xf numFmtId="4" fontId="6" fillId="0" borderId="1" xfId="1" applyNumberFormat="1" applyFont="1" applyBorder="1" applyAlignment="1" applyProtection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</xf>
    <xf numFmtId="4" fontId="6" fillId="6" borderId="1" xfId="1" applyNumberFormat="1" applyFont="1" applyFill="1" applyBorder="1" applyAlignment="1" applyProtection="1">
      <alignment horizontal="center" vertical="center" wrapText="1"/>
      <protection locked="0"/>
    </xf>
    <xf numFmtId="0" fontId="28" fillId="9" borderId="0" xfId="1" applyFont="1" applyFill="1" applyBorder="1" applyAlignment="1" applyProtection="1">
      <alignment horizontal="center" vertical="center"/>
    </xf>
    <xf numFmtId="0" fontId="28" fillId="9" borderId="0" xfId="1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28" fillId="9" borderId="0" xfId="1" applyFont="1" applyFill="1" applyBorder="1" applyAlignment="1" applyProtection="1">
      <alignment horizontal="center" vertical="center"/>
      <protection locked="0"/>
    </xf>
    <xf numFmtId="0" fontId="6" fillId="8" borderId="1" xfId="1" applyFont="1" applyFill="1" applyBorder="1" applyAlignment="1" applyProtection="1">
      <alignment horizontal="center" vertical="center" wrapText="1"/>
    </xf>
    <xf numFmtId="0" fontId="4" fillId="0" borderId="0" xfId="1" applyFont="1" applyAlignment="1" applyProtection="1">
      <alignment horizontal="center" vertical="center"/>
    </xf>
    <xf numFmtId="4" fontId="7" fillId="7" borderId="2" xfId="1" applyNumberFormat="1" applyFont="1" applyFill="1" applyBorder="1" applyAlignment="1" applyProtection="1">
      <alignment horizontal="left" vertical="center" wrapText="1"/>
    </xf>
    <xf numFmtId="4" fontId="7" fillId="7" borderId="4" xfId="1" applyNumberFormat="1" applyFont="1" applyFill="1" applyBorder="1" applyAlignment="1" applyProtection="1">
      <alignment horizontal="left" vertical="center" wrapText="1"/>
    </xf>
    <xf numFmtId="4" fontId="7" fillId="7" borderId="3" xfId="1" applyNumberFormat="1" applyFont="1" applyFill="1" applyBorder="1" applyAlignment="1" applyProtection="1">
      <alignment horizontal="left" vertical="center" wrapText="1"/>
    </xf>
    <xf numFmtId="0" fontId="5" fillId="0" borderId="0" xfId="1" applyFont="1" applyAlignment="1" applyProtection="1">
      <alignment horizontal="left" vertical="center"/>
    </xf>
    <xf numFmtId="0" fontId="5" fillId="0" borderId="0" xfId="1" applyFont="1" applyAlignment="1" applyProtection="1">
      <alignment horizontal="center" vertical="center" wrapText="1"/>
    </xf>
    <xf numFmtId="0" fontId="22" fillId="0" borderId="0" xfId="1" applyFont="1" applyAlignment="1" applyProtection="1">
      <alignment horizontal="center" vertical="center" wrapText="1"/>
    </xf>
    <xf numFmtId="0" fontId="20" fillId="0" borderId="0" xfId="1" applyFont="1" applyAlignment="1" applyProtection="1">
      <alignment horizontal="center" vertical="center"/>
    </xf>
    <xf numFmtId="0" fontId="27" fillId="9" borderId="0" xfId="1" applyFont="1" applyFill="1" applyBorder="1" applyAlignment="1" applyProtection="1">
      <alignment horizontal="center" vertical="center"/>
    </xf>
    <xf numFmtId="0" fontId="5" fillId="0" borderId="0" xfId="1" applyFont="1" applyAlignment="1" applyProtection="1">
      <alignment horizontal="center" vertical="center"/>
    </xf>
    <xf numFmtId="0" fontId="5" fillId="0" borderId="0" xfId="1" applyFont="1" applyAlignment="1" applyProtection="1">
      <alignment horizontal="right" vertical="center"/>
    </xf>
    <xf numFmtId="0" fontId="24" fillId="0" borderId="0" xfId="1" applyFont="1" applyAlignment="1" applyProtection="1">
      <alignment horizontal="right" vertical="center" wrapText="1"/>
    </xf>
    <xf numFmtId="0" fontId="1" fillId="0" borderId="0" xfId="1" applyFont="1" applyAlignment="1" applyProtection="1">
      <alignment horizontal="left" vertical="center" wrapText="1"/>
    </xf>
    <xf numFmtId="0" fontId="5" fillId="0" borderId="0" xfId="1" applyFont="1" applyAlignment="1" applyProtection="1">
      <alignment horizontal="left"/>
    </xf>
    <xf numFmtId="0" fontId="7" fillId="9" borderId="0" xfId="1" applyFont="1" applyFill="1" applyAlignment="1" applyProtection="1">
      <alignment horizontal="center" vertical="center" wrapText="1"/>
      <protection locked="0"/>
    </xf>
    <xf numFmtId="0" fontId="29" fillId="0" borderId="0" xfId="1" applyFont="1" applyAlignment="1" applyProtection="1">
      <alignment horizontal="left" vertical="center" wrapText="1"/>
    </xf>
    <xf numFmtId="0" fontId="13" fillId="9" borderId="0" xfId="1" applyFill="1" applyProtection="1"/>
    <xf numFmtId="0" fontId="30" fillId="9" borderId="0" xfId="1" applyFont="1" applyFill="1" applyAlignment="1" applyProtection="1">
      <alignment horizontal="right" vertical="center"/>
    </xf>
    <xf numFmtId="0" fontId="30" fillId="9" borderId="0" xfId="1" applyFont="1" applyFill="1" applyAlignment="1" applyProtection="1">
      <alignment horizontal="center" vertical="center"/>
    </xf>
    <xf numFmtId="0" fontId="18" fillId="0" borderId="0" xfId="1" applyFont="1" applyAlignment="1" applyProtection="1"/>
    <xf numFmtId="0" fontId="19" fillId="0" borderId="0" xfId="1" applyFont="1" applyAlignment="1" applyProtection="1"/>
    <xf numFmtId="0" fontId="17" fillId="0" borderId="0" xfId="1" applyFont="1" applyAlignment="1" applyProtection="1">
      <alignment vertical="center"/>
    </xf>
    <xf numFmtId="0" fontId="17" fillId="0" borderId="0" xfId="1" applyFont="1" applyAlignment="1" applyProtection="1"/>
    <xf numFmtId="0" fontId="13" fillId="0" borderId="0" xfId="1" applyAlignment="1" applyProtection="1"/>
  </cellXfs>
  <cellStyles count="5">
    <cellStyle name="Normalny" xfId="0" builtinId="0"/>
    <cellStyle name="Normalny 2" xfId="2" xr:uid="{00000000-0005-0000-0000-000001000000}"/>
    <cellStyle name="Normalny 2 2" xfId="3" xr:uid="{00000000-0005-0000-0000-000002000000}"/>
    <cellStyle name="Normalny 3" xfId="1" xr:uid="{00000000-0005-0000-0000-000003000000}"/>
    <cellStyle name="Normalny 5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8"/>
  <sheetViews>
    <sheetView topLeftCell="A27" workbookViewId="0">
      <selection activeCell="B52" sqref="B52"/>
    </sheetView>
  </sheetViews>
  <sheetFormatPr defaultRowHeight="15"/>
  <cols>
    <col min="1" max="1" width="5.5703125" customWidth="1"/>
    <col min="2" max="2" width="50.5703125" customWidth="1"/>
    <col min="3" max="3" width="15.42578125" customWidth="1"/>
    <col min="4" max="4" width="14.85546875" customWidth="1"/>
    <col min="5" max="5" width="16.140625" customWidth="1"/>
    <col min="14" max="14" width="44.7109375" bestFit="1" customWidth="1"/>
    <col min="15" max="15" width="44.42578125" bestFit="1" customWidth="1"/>
  </cols>
  <sheetData>
    <row r="1" spans="1:29" ht="20.25">
      <c r="A1" s="9" t="s">
        <v>0</v>
      </c>
      <c r="B1" s="9"/>
      <c r="C1" s="9"/>
      <c r="D1" s="9"/>
      <c r="E1" s="9"/>
      <c r="F1" s="8"/>
      <c r="G1" s="8"/>
      <c r="H1" s="8"/>
      <c r="I1" s="8"/>
      <c r="J1" s="8"/>
      <c r="K1" s="8"/>
      <c r="L1" s="8"/>
      <c r="M1" s="8"/>
    </row>
    <row r="2" spans="1:29">
      <c r="A2" s="1"/>
      <c r="B2" s="10"/>
      <c r="C2" s="10"/>
      <c r="D2" s="10"/>
      <c r="E2" s="10"/>
    </row>
    <row r="3" spans="1:29" ht="17.25">
      <c r="A3" s="18" t="s">
        <v>84</v>
      </c>
      <c r="B3" s="18"/>
      <c r="C3" s="15"/>
      <c r="D3" s="15"/>
      <c r="E3" s="15"/>
    </row>
    <row r="4" spans="1:29" ht="17.25">
      <c r="A4" s="18" t="s">
        <v>83</v>
      </c>
      <c r="B4" s="18"/>
      <c r="C4" s="15"/>
      <c r="D4" s="15"/>
      <c r="E4" s="15"/>
    </row>
    <row r="5" spans="1:29" ht="17.25">
      <c r="A5" s="18" t="s">
        <v>85</v>
      </c>
      <c r="B5" s="18"/>
      <c r="C5" s="15"/>
      <c r="D5" s="15"/>
      <c r="E5" s="15"/>
    </row>
    <row r="6" spans="1:29">
      <c r="A6" s="1"/>
      <c r="B6" s="10"/>
      <c r="C6" s="10"/>
      <c r="D6" s="10"/>
      <c r="E6" s="10"/>
    </row>
    <row r="7" spans="1:29">
      <c r="A7" s="1"/>
      <c r="B7" s="10"/>
      <c r="C7" s="10"/>
      <c r="D7" s="10"/>
      <c r="E7" s="10"/>
    </row>
    <row r="8" spans="1:29">
      <c r="A8" s="7" t="s">
        <v>1</v>
      </c>
      <c r="B8" s="7"/>
      <c r="C8" s="7"/>
      <c r="D8" s="10"/>
      <c r="E8" s="10"/>
    </row>
    <row r="9" spans="1:29" ht="43.5" customHeight="1">
      <c r="A9" s="11" t="s">
        <v>2</v>
      </c>
      <c r="B9" s="11" t="s">
        <v>3</v>
      </c>
      <c r="C9" s="11" t="s">
        <v>4</v>
      </c>
      <c r="D9" s="11" t="s">
        <v>5</v>
      </c>
      <c r="E9" s="11" t="s">
        <v>6</v>
      </c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</row>
    <row r="10" spans="1:29" ht="31.5" customHeight="1">
      <c r="A10" s="12">
        <v>1</v>
      </c>
      <c r="B10" s="13" t="s">
        <v>7</v>
      </c>
      <c r="C10" s="14"/>
      <c r="D10" s="14"/>
      <c r="E10" s="14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</row>
    <row r="11" spans="1:29" ht="45">
      <c r="A11" s="12">
        <v>2</v>
      </c>
      <c r="B11" s="13" t="s">
        <v>8</v>
      </c>
      <c r="C11" s="14"/>
      <c r="D11" s="14"/>
      <c r="E11" s="14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</row>
    <row r="12" spans="1:29" ht="30">
      <c r="A12" s="12">
        <v>3</v>
      </c>
      <c r="B12" s="13" t="s">
        <v>9</v>
      </c>
      <c r="C12" s="14"/>
      <c r="D12" s="14"/>
      <c r="E12" s="14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</row>
    <row r="13" spans="1:29">
      <c r="A13" s="12">
        <v>4</v>
      </c>
      <c r="B13" s="13" t="s">
        <v>10</v>
      </c>
      <c r="C13" s="14"/>
      <c r="D13" s="14"/>
      <c r="E13" s="14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</row>
    <row r="14" spans="1:29" ht="30">
      <c r="A14" s="12">
        <v>5</v>
      </c>
      <c r="B14" s="13" t="s">
        <v>11</v>
      </c>
      <c r="C14" s="14"/>
      <c r="D14" s="14"/>
      <c r="E14" s="14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</row>
    <row r="15" spans="1:29">
      <c r="A15" s="12">
        <v>6</v>
      </c>
      <c r="B15" s="13" t="s">
        <v>12</v>
      </c>
      <c r="C15" s="14"/>
      <c r="D15" s="14"/>
      <c r="E15" s="14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</row>
    <row r="16" spans="1:29">
      <c r="A16" s="12">
        <v>7</v>
      </c>
      <c r="B16" s="13" t="s">
        <v>13</v>
      </c>
      <c r="C16" s="14"/>
      <c r="D16" s="14"/>
      <c r="E16" s="14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</row>
    <row r="17" spans="1:29">
      <c r="A17" s="12">
        <v>8</v>
      </c>
      <c r="B17" s="13" t="s">
        <v>14</v>
      </c>
      <c r="C17" s="14"/>
      <c r="D17" s="14"/>
      <c r="E17" s="14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</row>
    <row r="18" spans="1:29" ht="23.25" customHeight="1">
      <c r="A18" s="12">
        <v>9</v>
      </c>
      <c r="B18" s="13" t="s">
        <v>15</v>
      </c>
      <c r="C18" s="14"/>
      <c r="D18" s="14"/>
      <c r="E18" s="14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</row>
    <row r="19" spans="1:29" ht="30">
      <c r="A19" s="12">
        <v>10</v>
      </c>
      <c r="B19" s="13" t="s">
        <v>16</v>
      </c>
      <c r="C19" s="14"/>
      <c r="D19" s="14"/>
      <c r="E19" s="14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</row>
    <row r="20" spans="1:29">
      <c r="A20" s="12">
        <v>11</v>
      </c>
      <c r="B20" s="13" t="s">
        <v>17</v>
      </c>
      <c r="C20" s="14"/>
      <c r="D20" s="14"/>
      <c r="E20" s="14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</row>
    <row r="21" spans="1:29">
      <c r="A21" s="12">
        <v>12</v>
      </c>
      <c r="B21" s="13" t="s">
        <v>18</v>
      </c>
      <c r="C21" s="14"/>
      <c r="D21" s="14"/>
      <c r="E21" s="14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</row>
    <row r="22" spans="1:29">
      <c r="A22" s="12">
        <v>13</v>
      </c>
      <c r="B22" s="13" t="s">
        <v>19</v>
      </c>
      <c r="C22" s="14"/>
      <c r="D22" s="14"/>
      <c r="E22" s="14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</row>
    <row r="23" spans="1:29">
      <c r="A23" s="12">
        <v>14</v>
      </c>
      <c r="B23" s="13" t="s">
        <v>20</v>
      </c>
      <c r="C23" s="14"/>
      <c r="D23" s="14"/>
      <c r="E23" s="14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</row>
    <row r="24" spans="1:29">
      <c r="A24" s="12">
        <v>15</v>
      </c>
      <c r="B24" s="13" t="s">
        <v>21</v>
      </c>
      <c r="C24" s="14"/>
      <c r="D24" s="14"/>
      <c r="E24" s="14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</row>
    <row r="25" spans="1:29">
      <c r="A25" s="12">
        <v>16</v>
      </c>
      <c r="B25" s="13" t="s">
        <v>22</v>
      </c>
      <c r="C25" s="14"/>
      <c r="D25" s="14"/>
      <c r="E25" s="14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</row>
    <row r="26" spans="1:29">
      <c r="A26" s="12">
        <v>17</v>
      </c>
      <c r="B26" s="13" t="s">
        <v>23</v>
      </c>
      <c r="C26" s="14"/>
      <c r="D26" s="14"/>
      <c r="E26" s="14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</row>
    <row r="27" spans="1:29">
      <c r="A27" s="12">
        <v>18</v>
      </c>
      <c r="B27" s="13" t="s">
        <v>24</v>
      </c>
      <c r="C27" s="14"/>
      <c r="D27" s="14"/>
      <c r="E27" s="14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</row>
    <row r="28" spans="1:29">
      <c r="A28" s="12">
        <v>19</v>
      </c>
      <c r="B28" s="13" t="s">
        <v>25</v>
      </c>
      <c r="C28" s="14"/>
      <c r="D28" s="14"/>
      <c r="E28" s="14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</row>
    <row r="29" spans="1:29">
      <c r="A29" s="12">
        <v>20</v>
      </c>
      <c r="B29" s="13" t="s">
        <v>26</v>
      </c>
      <c r="C29" s="14"/>
      <c r="D29" s="14"/>
      <c r="E29" s="14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</row>
    <row r="30" spans="1:29" ht="30">
      <c r="A30" s="12">
        <v>21</v>
      </c>
      <c r="B30" s="13" t="s">
        <v>27</v>
      </c>
      <c r="C30" s="14"/>
      <c r="D30" s="14"/>
      <c r="E30" s="14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</row>
    <row r="31" spans="1:29" ht="30">
      <c r="A31" s="12">
        <v>22</v>
      </c>
      <c r="B31" s="13" t="s">
        <v>28</v>
      </c>
      <c r="C31" s="14"/>
      <c r="D31" s="14"/>
      <c r="E31" s="14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</row>
    <row r="32" spans="1:29">
      <c r="A32" s="12">
        <v>23</v>
      </c>
      <c r="B32" s="13" t="s">
        <v>29</v>
      </c>
      <c r="C32" s="14"/>
      <c r="D32" s="14"/>
      <c r="E32" s="14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</row>
    <row r="33" spans="1:29">
      <c r="A33" s="12">
        <v>24</v>
      </c>
      <c r="B33" s="13" t="s">
        <v>30</v>
      </c>
      <c r="C33" s="14"/>
      <c r="D33" s="14"/>
      <c r="E33" s="14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</row>
    <row r="34" spans="1:29">
      <c r="A34" s="12">
        <v>25</v>
      </c>
      <c r="B34" s="13" t="s">
        <v>31</v>
      </c>
      <c r="C34" s="14"/>
      <c r="D34" s="14"/>
      <c r="E34" s="14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</row>
    <row r="35" spans="1:29">
      <c r="A35" s="12">
        <v>26</v>
      </c>
      <c r="B35" s="13" t="s">
        <v>32</v>
      </c>
      <c r="C35" s="14"/>
      <c r="D35" s="14"/>
      <c r="E35" s="14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</row>
    <row r="36" spans="1:29">
      <c r="A36" s="12">
        <v>27</v>
      </c>
      <c r="B36" s="13" t="s">
        <v>33</v>
      </c>
      <c r="C36" s="14"/>
      <c r="D36" s="14"/>
      <c r="E36" s="14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</row>
    <row r="37" spans="1:29">
      <c r="A37" s="12">
        <v>28</v>
      </c>
      <c r="B37" s="13" t="s">
        <v>34</v>
      </c>
      <c r="C37" s="14"/>
      <c r="D37" s="14"/>
      <c r="E37" s="14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</row>
    <row r="38" spans="1:29">
      <c r="A38" s="12">
        <v>29</v>
      </c>
      <c r="B38" s="13" t="s">
        <v>35</v>
      </c>
      <c r="C38" s="14"/>
      <c r="D38" s="14"/>
      <c r="E38" s="14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</row>
    <row r="39" spans="1:29">
      <c r="A39" s="12">
        <v>30</v>
      </c>
      <c r="B39" s="13" t="s">
        <v>36</v>
      </c>
      <c r="C39" s="14"/>
      <c r="D39" s="14"/>
      <c r="E39" s="14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</row>
    <row r="40" spans="1:29">
      <c r="A40" s="12">
        <v>31</v>
      </c>
      <c r="B40" s="13" t="s">
        <v>37</v>
      </c>
      <c r="C40" s="14"/>
      <c r="D40" s="14"/>
      <c r="E40" s="14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</row>
    <row r="41" spans="1:29">
      <c r="A41" s="60" t="s">
        <v>38</v>
      </c>
      <c r="B41" s="60"/>
      <c r="C41" s="60"/>
      <c r="D41" s="60"/>
      <c r="E41" s="6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</row>
    <row r="42" spans="1:29">
      <c r="A42" s="12">
        <v>32</v>
      </c>
      <c r="B42" s="13" t="s">
        <v>39</v>
      </c>
      <c r="C42" s="14"/>
      <c r="D42" s="14"/>
      <c r="E42" s="14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</row>
    <row r="43" spans="1:29" ht="30">
      <c r="A43" s="12">
        <v>33</v>
      </c>
      <c r="B43" s="13" t="s">
        <v>40</v>
      </c>
      <c r="C43" s="14"/>
      <c r="D43" s="14"/>
      <c r="E43" s="14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</row>
    <row r="44" spans="1:29">
      <c r="A44" s="12">
        <v>34</v>
      </c>
      <c r="B44" s="13" t="s">
        <v>41</v>
      </c>
      <c r="C44" s="14"/>
      <c r="D44" s="14"/>
      <c r="E44" s="14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</row>
    <row r="45" spans="1:29" ht="30">
      <c r="A45" s="12">
        <v>35</v>
      </c>
      <c r="B45" s="13" t="s">
        <v>42</v>
      </c>
      <c r="C45" s="14"/>
      <c r="D45" s="14"/>
      <c r="E45" s="14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</row>
    <row r="46" spans="1:29">
      <c r="A46" s="12">
        <v>36</v>
      </c>
      <c r="B46" s="13" t="s">
        <v>43</v>
      </c>
      <c r="C46" s="14"/>
      <c r="D46" s="14"/>
      <c r="E46" s="14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</row>
    <row r="47" spans="1:29">
      <c r="A47" s="12">
        <v>37</v>
      </c>
      <c r="B47" s="13" t="s">
        <v>44</v>
      </c>
      <c r="C47" s="14"/>
      <c r="D47" s="14"/>
      <c r="E47" s="14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</row>
    <row r="48" spans="1:29">
      <c r="A48" s="12">
        <v>38</v>
      </c>
      <c r="B48" s="13" t="s">
        <v>45</v>
      </c>
      <c r="C48" s="14"/>
      <c r="D48" s="14"/>
      <c r="E48" s="14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</row>
    <row r="49" spans="1:29">
      <c r="A49" s="12">
        <v>39</v>
      </c>
      <c r="B49" s="13" t="s">
        <v>46</v>
      </c>
      <c r="C49" s="14"/>
      <c r="D49" s="14"/>
      <c r="E49" s="14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</row>
    <row r="50" spans="1:29">
      <c r="A50" s="12">
        <v>40</v>
      </c>
      <c r="B50" s="13" t="s">
        <v>47</v>
      </c>
      <c r="C50" s="14"/>
      <c r="D50" s="14"/>
      <c r="E50" s="14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</row>
    <row r="51" spans="1:29">
      <c r="A51" s="12">
        <v>41</v>
      </c>
      <c r="B51" s="13" t="s">
        <v>48</v>
      </c>
      <c r="C51" s="14"/>
      <c r="D51" s="14"/>
      <c r="E51" s="14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</row>
    <row r="52" spans="1:29">
      <c r="A52" s="12">
        <v>42</v>
      </c>
      <c r="B52" s="13" t="s">
        <v>49</v>
      </c>
      <c r="C52" s="14"/>
      <c r="D52" s="14"/>
      <c r="E52" s="14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</row>
    <row r="53" spans="1:29">
      <c r="A53" s="12">
        <v>43</v>
      </c>
      <c r="B53" s="13" t="s">
        <v>50</v>
      </c>
      <c r="C53" s="14"/>
      <c r="D53" s="14"/>
      <c r="E53" s="14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</row>
    <row r="54" spans="1:29">
      <c r="A54" s="12">
        <v>44</v>
      </c>
      <c r="B54" s="13" t="s">
        <v>51</v>
      </c>
      <c r="C54" s="14"/>
      <c r="D54" s="14"/>
      <c r="E54" s="14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</row>
    <row r="55" spans="1:29">
      <c r="A55" s="12">
        <v>45</v>
      </c>
      <c r="B55" s="13" t="s">
        <v>52</v>
      </c>
      <c r="C55" s="14"/>
      <c r="D55" s="14"/>
      <c r="E55" s="14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</row>
    <row r="56" spans="1:29">
      <c r="A56" s="12">
        <v>46</v>
      </c>
      <c r="B56" s="13" t="s">
        <v>53</v>
      </c>
      <c r="C56" s="14"/>
      <c r="D56" s="14"/>
      <c r="E56" s="14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</row>
    <row r="57" spans="1:29">
      <c r="A57" s="12">
        <v>47</v>
      </c>
      <c r="B57" s="13" t="s">
        <v>54</v>
      </c>
      <c r="C57" s="14"/>
      <c r="D57" s="14"/>
      <c r="E57" s="14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</row>
    <row r="58" spans="1:29">
      <c r="A58" s="12">
        <v>48</v>
      </c>
      <c r="B58" s="13" t="s">
        <v>55</v>
      </c>
      <c r="C58" s="14"/>
      <c r="D58" s="14"/>
      <c r="E58" s="14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</row>
    <row r="59" spans="1:29">
      <c r="A59" s="12">
        <v>49</v>
      </c>
      <c r="B59" s="13" t="s">
        <v>56</v>
      </c>
      <c r="C59" s="14"/>
      <c r="D59" s="14"/>
      <c r="E59" s="14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</row>
    <row r="60" spans="1:29">
      <c r="A60" s="12">
        <v>50</v>
      </c>
      <c r="B60" s="13" t="s">
        <v>57</v>
      </c>
      <c r="C60" s="14"/>
      <c r="D60" s="14"/>
      <c r="E60" s="14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</row>
    <row r="61" spans="1:29">
      <c r="A61" s="12">
        <v>51</v>
      </c>
      <c r="B61" s="13" t="s">
        <v>58</v>
      </c>
      <c r="C61" s="14"/>
      <c r="D61" s="14"/>
      <c r="E61" s="14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</row>
    <row r="62" spans="1:29">
      <c r="A62" s="12">
        <v>52</v>
      </c>
      <c r="B62" s="13" t="s">
        <v>59</v>
      </c>
      <c r="C62" s="14"/>
      <c r="D62" s="14"/>
      <c r="E62" s="14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</row>
    <row r="63" spans="1:29">
      <c r="A63" s="12">
        <v>53</v>
      </c>
      <c r="B63" s="13" t="s">
        <v>60</v>
      </c>
      <c r="C63" s="14"/>
      <c r="D63" s="14"/>
      <c r="E63" s="14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</row>
    <row r="64" spans="1:29">
      <c r="A64" s="12">
        <v>54</v>
      </c>
      <c r="B64" s="13" t="s">
        <v>61</v>
      </c>
      <c r="C64" s="14"/>
      <c r="D64" s="14"/>
      <c r="E64" s="14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</row>
    <row r="65" spans="1:29">
      <c r="A65" s="12">
        <v>55</v>
      </c>
      <c r="B65" s="13" t="s">
        <v>62</v>
      </c>
      <c r="C65" s="14"/>
      <c r="D65" s="14"/>
      <c r="E65" s="14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</row>
    <row r="66" spans="1:29">
      <c r="A66" s="12">
        <v>56</v>
      </c>
      <c r="B66" s="13" t="s">
        <v>63</v>
      </c>
      <c r="C66" s="14"/>
      <c r="D66" s="14"/>
      <c r="E66" s="14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</row>
    <row r="67" spans="1:29">
      <c r="A67" s="12">
        <v>57</v>
      </c>
      <c r="B67" s="13" t="s">
        <v>64</v>
      </c>
      <c r="C67" s="14"/>
      <c r="D67" s="14"/>
      <c r="E67" s="14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</row>
    <row r="68" spans="1:29">
      <c r="A68" s="12">
        <v>58</v>
      </c>
      <c r="B68" s="13" t="s">
        <v>65</v>
      </c>
      <c r="C68" s="14"/>
      <c r="D68" s="14"/>
      <c r="E68" s="14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</row>
    <row r="69" spans="1:29">
      <c r="A69" s="12">
        <v>59</v>
      </c>
      <c r="B69" s="13" t="s">
        <v>66</v>
      </c>
      <c r="C69" s="14"/>
      <c r="D69" s="14"/>
      <c r="E69" s="14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</row>
    <row r="70" spans="1:29">
      <c r="A70" s="12">
        <v>60</v>
      </c>
      <c r="B70" s="13" t="s">
        <v>67</v>
      </c>
      <c r="C70" s="14"/>
      <c r="D70" s="14"/>
      <c r="E70" s="14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</row>
    <row r="71" spans="1:29">
      <c r="A71" s="12">
        <v>61</v>
      </c>
      <c r="B71" s="13" t="s">
        <v>68</v>
      </c>
      <c r="C71" s="14"/>
      <c r="D71" s="14"/>
      <c r="E71" s="14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</row>
    <row r="72" spans="1:29">
      <c r="A72" s="12">
        <v>62</v>
      </c>
      <c r="B72" s="13" t="s">
        <v>69</v>
      </c>
      <c r="C72" s="14"/>
      <c r="D72" s="14"/>
      <c r="E72" s="14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</row>
    <row r="73" spans="1:29">
      <c r="A73" s="12">
        <v>63</v>
      </c>
      <c r="B73" s="13" t="s">
        <v>70</v>
      </c>
      <c r="C73" s="14"/>
      <c r="D73" s="14"/>
      <c r="E73" s="14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</row>
    <row r="74" spans="1:29">
      <c r="A74" s="12">
        <v>64</v>
      </c>
      <c r="B74" s="13" t="s">
        <v>71</v>
      </c>
      <c r="C74" s="14"/>
      <c r="D74" s="14"/>
      <c r="E74" s="14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</row>
    <row r="75" spans="1:29">
      <c r="A75" s="12">
        <v>65</v>
      </c>
      <c r="B75" s="13" t="s">
        <v>72</v>
      </c>
      <c r="C75" s="14"/>
      <c r="D75" s="14"/>
      <c r="E75" s="14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</row>
    <row r="76" spans="1:29">
      <c r="A76" s="12">
        <v>66</v>
      </c>
      <c r="B76" s="13" t="s">
        <v>73</v>
      </c>
      <c r="C76" s="14"/>
      <c r="D76" s="14"/>
      <c r="E76" s="14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</row>
    <row r="77" spans="1:29">
      <c r="A77" s="12">
        <v>67</v>
      </c>
      <c r="B77" s="13" t="s">
        <v>74</v>
      </c>
      <c r="C77" s="14"/>
      <c r="D77" s="14"/>
      <c r="E77" s="14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</row>
    <row r="78" spans="1:29">
      <c r="A78" s="12">
        <v>68</v>
      </c>
      <c r="B78" s="13" t="s">
        <v>75</v>
      </c>
      <c r="C78" s="14"/>
      <c r="D78" s="14"/>
      <c r="E78" s="14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</row>
    <row r="79" spans="1:29">
      <c r="A79" s="12">
        <v>69</v>
      </c>
      <c r="B79" s="13" t="s">
        <v>76</v>
      </c>
      <c r="C79" s="14"/>
      <c r="D79" s="14"/>
      <c r="E79" s="14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</row>
    <row r="80" spans="1:29">
      <c r="A80" s="12">
        <v>70</v>
      </c>
      <c r="B80" s="13" t="s">
        <v>77</v>
      </c>
      <c r="C80" s="14"/>
      <c r="D80" s="14"/>
      <c r="E80" s="14"/>
      <c r="F80" s="10"/>
      <c r="G80" s="10"/>
      <c r="H80" s="10"/>
      <c r="I80" s="10"/>
      <c r="J80" s="10"/>
      <c r="K80" s="10"/>
      <c r="L80" s="10"/>
      <c r="M80" s="16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</row>
    <row r="81" spans="1:29">
      <c r="A81" s="12">
        <v>71</v>
      </c>
      <c r="B81" s="13" t="s">
        <v>78</v>
      </c>
      <c r="C81" s="14"/>
      <c r="D81" s="14"/>
      <c r="E81" s="14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</row>
    <row r="82" spans="1:29">
      <c r="A82" s="12">
        <v>72</v>
      </c>
      <c r="B82" s="13" t="s">
        <v>79</v>
      </c>
      <c r="C82" s="14"/>
      <c r="D82" s="14"/>
      <c r="E82" s="14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</row>
    <row r="83" spans="1:29">
      <c r="A83" s="12">
        <v>73</v>
      </c>
      <c r="B83" s="13" t="s">
        <v>80</v>
      </c>
      <c r="C83" s="14"/>
      <c r="D83" s="14"/>
      <c r="E83" s="14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</row>
    <row r="84" spans="1:29">
      <c r="A84" s="2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</row>
    <row r="85" spans="1:29">
      <c r="A85" s="2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</row>
    <row r="86" spans="1:29">
      <c r="A86" s="2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</row>
    <row r="87" spans="1:29">
      <c r="A87" s="17" t="s">
        <v>86</v>
      </c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</row>
    <row r="88" spans="1:29">
      <c r="A88" s="2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</row>
    <row r="89" spans="1:29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</row>
    <row r="90" spans="1:29">
      <c r="A90" s="3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</row>
    <row r="91" spans="1:29">
      <c r="A91" s="10"/>
      <c r="B91" s="10"/>
      <c r="C91" s="10"/>
      <c r="D91" s="10"/>
      <c r="E91" s="2" t="s">
        <v>81</v>
      </c>
      <c r="F91" s="10"/>
      <c r="G91" s="10"/>
      <c r="H91" s="10"/>
      <c r="I91" s="10"/>
      <c r="J91" s="10"/>
      <c r="K91" s="10"/>
      <c r="L91" s="10"/>
      <c r="M91" s="10"/>
      <c r="N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</row>
    <row r="92" spans="1:29">
      <c r="A92" s="2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</row>
    <row r="93" spans="1:29">
      <c r="A93" s="2"/>
      <c r="B93" s="10"/>
      <c r="C93" s="10"/>
      <c r="D93" s="10"/>
      <c r="E93" s="2" t="s">
        <v>82</v>
      </c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</row>
    <row r="94" spans="1:29" ht="15.75">
      <c r="A94" s="5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</row>
    <row r="95" spans="1:29">
      <c r="A95" s="6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</row>
    <row r="96" spans="1:29">
      <c r="A96" s="4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</row>
    <row r="97" spans="1:29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</row>
    <row r="98" spans="1:29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</row>
  </sheetData>
  <mergeCells count="1">
    <mergeCell ref="A41:E4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129"/>
  <sheetViews>
    <sheetView tabSelected="1" topLeftCell="A97" workbookViewId="0">
      <selection activeCell="M119" sqref="M119"/>
    </sheetView>
  </sheetViews>
  <sheetFormatPr defaultColWidth="8.85546875" defaultRowHeight="15"/>
  <cols>
    <col min="1" max="1" width="8.85546875" style="20"/>
    <col min="2" max="2" width="36" style="20" customWidth="1"/>
    <col min="3" max="16384" width="8.85546875" style="20"/>
  </cols>
  <sheetData>
    <row r="2" spans="1:11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1" ht="15.75">
      <c r="A3" s="19"/>
      <c r="B3" s="19"/>
      <c r="C3" s="19"/>
      <c r="D3" s="19"/>
      <c r="E3" s="21" t="s">
        <v>87</v>
      </c>
      <c r="F3" s="19"/>
      <c r="G3" s="19"/>
      <c r="H3" s="19"/>
      <c r="I3" s="19"/>
      <c r="J3" s="19"/>
    </row>
    <row r="4" spans="1:11">
      <c r="A4" s="19"/>
      <c r="B4" s="19"/>
      <c r="C4" s="19"/>
      <c r="D4" s="19"/>
      <c r="E4" s="19"/>
      <c r="F4" s="19"/>
      <c r="G4" s="19"/>
      <c r="H4" s="19"/>
      <c r="I4" s="19"/>
      <c r="J4" s="19"/>
    </row>
    <row r="5" spans="1:11">
      <c r="A5" s="19"/>
      <c r="B5" s="19"/>
      <c r="C5" s="19"/>
      <c r="D5" s="19"/>
      <c r="E5" s="19"/>
      <c r="F5" s="19"/>
      <c r="G5" s="19"/>
      <c r="H5" s="19"/>
      <c r="I5" s="19"/>
      <c r="J5" s="19"/>
    </row>
    <row r="6" spans="1:11">
      <c r="A6" s="72" t="s">
        <v>88</v>
      </c>
      <c r="B6" s="72"/>
      <c r="C6" s="72"/>
      <c r="D6" s="72"/>
      <c r="E6" s="72"/>
      <c r="F6" s="72"/>
      <c r="G6" s="19"/>
      <c r="H6" s="73" t="s">
        <v>89</v>
      </c>
      <c r="I6" s="73"/>
      <c r="J6" s="73"/>
      <c r="K6" s="73"/>
    </row>
    <row r="7" spans="1:11" ht="15" customHeight="1">
      <c r="A7" s="19"/>
      <c r="B7" s="19"/>
      <c r="C7" s="19"/>
      <c r="D7" s="19"/>
      <c r="E7" s="19"/>
      <c r="F7" s="19"/>
      <c r="G7" s="19"/>
      <c r="H7" s="74" t="s">
        <v>124</v>
      </c>
      <c r="I7" s="74"/>
      <c r="J7" s="74"/>
      <c r="K7" s="74"/>
    </row>
    <row r="8" spans="1:11">
      <c r="A8" s="22"/>
      <c r="B8" s="71" t="s">
        <v>90</v>
      </c>
      <c r="C8" s="71"/>
      <c r="D8" s="71"/>
      <c r="E8" s="71"/>
      <c r="F8" s="71"/>
      <c r="G8" s="19"/>
      <c r="H8" s="74"/>
      <c r="I8" s="74"/>
      <c r="J8" s="74"/>
      <c r="K8" s="74"/>
    </row>
    <row r="9" spans="1:11">
      <c r="A9" s="19"/>
      <c r="B9" s="61" t="s">
        <v>129</v>
      </c>
      <c r="C9" s="61"/>
      <c r="D9" s="61"/>
      <c r="E9" s="61"/>
      <c r="F9" s="61"/>
      <c r="G9" s="19"/>
      <c r="H9" s="74"/>
      <c r="I9" s="74"/>
      <c r="J9" s="74"/>
      <c r="K9" s="74"/>
    </row>
    <row r="10" spans="1:11">
      <c r="A10" s="19"/>
      <c r="B10" s="61" t="s">
        <v>129</v>
      </c>
      <c r="C10" s="61"/>
      <c r="D10" s="61"/>
      <c r="E10" s="61"/>
      <c r="F10" s="61"/>
      <c r="G10" s="19"/>
      <c r="H10" s="74"/>
      <c r="I10" s="74"/>
      <c r="J10" s="74"/>
      <c r="K10" s="74"/>
    </row>
    <row r="11" spans="1:11">
      <c r="A11" s="19"/>
      <c r="B11" s="58"/>
      <c r="C11" s="58"/>
      <c r="D11" s="58"/>
      <c r="E11" s="58"/>
      <c r="F11" s="58"/>
      <c r="G11" s="19"/>
      <c r="H11" s="74"/>
      <c r="I11" s="74"/>
      <c r="J11" s="74"/>
      <c r="K11" s="74"/>
    </row>
    <row r="12" spans="1:11">
      <c r="A12" s="19"/>
      <c r="B12" s="59" t="s">
        <v>91</v>
      </c>
      <c r="C12" s="61" t="s">
        <v>128</v>
      </c>
      <c r="D12" s="61"/>
      <c r="E12" s="61"/>
      <c r="F12" s="61"/>
      <c r="G12" s="19"/>
      <c r="H12" s="19"/>
      <c r="I12" s="19"/>
      <c r="J12" s="19"/>
    </row>
    <row r="13" spans="1:11">
      <c r="A13" s="19"/>
      <c r="B13" s="59" t="s">
        <v>92</v>
      </c>
      <c r="C13" s="61" t="s">
        <v>128</v>
      </c>
      <c r="D13" s="61"/>
      <c r="E13" s="61"/>
      <c r="F13" s="61"/>
      <c r="G13" s="23"/>
      <c r="H13" s="23"/>
      <c r="I13" s="23"/>
      <c r="J13" s="23"/>
    </row>
    <row r="14" spans="1:11">
      <c r="A14" s="19"/>
      <c r="B14" s="58" t="s">
        <v>93</v>
      </c>
      <c r="C14" s="61" t="s">
        <v>128</v>
      </c>
      <c r="D14" s="61"/>
      <c r="E14" s="61"/>
      <c r="F14" s="61"/>
      <c r="G14" s="23"/>
      <c r="H14" s="23"/>
      <c r="I14" s="23"/>
      <c r="J14" s="23"/>
    </row>
    <row r="15" spans="1:11">
      <c r="A15" s="19"/>
      <c r="B15" s="58" t="s">
        <v>94</v>
      </c>
      <c r="C15" s="61" t="s">
        <v>128</v>
      </c>
      <c r="D15" s="61"/>
      <c r="E15" s="61"/>
      <c r="F15" s="61"/>
      <c r="G15" s="23"/>
      <c r="H15" s="23"/>
      <c r="I15" s="23"/>
      <c r="J15" s="23"/>
    </row>
    <row r="16" spans="1:11">
      <c r="A16" s="19"/>
      <c r="B16" s="58" t="s">
        <v>95</v>
      </c>
      <c r="C16" s="61" t="s">
        <v>128</v>
      </c>
      <c r="D16" s="61"/>
      <c r="E16" s="61"/>
      <c r="F16" s="61"/>
      <c r="G16" s="23"/>
      <c r="H16" s="23"/>
      <c r="I16" s="23"/>
      <c r="J16" s="23"/>
    </row>
    <row r="17" spans="1:10">
      <c r="A17" s="19"/>
      <c r="B17" s="59" t="s">
        <v>96</v>
      </c>
      <c r="C17" s="61" t="s">
        <v>128</v>
      </c>
      <c r="D17" s="61"/>
      <c r="E17" s="61"/>
      <c r="F17" s="61"/>
      <c r="G17" s="24"/>
      <c r="H17" s="24"/>
      <c r="I17" s="19"/>
      <c r="J17" s="19"/>
    </row>
    <row r="18" spans="1:10">
      <c r="A18" s="25"/>
      <c r="B18" s="25"/>
      <c r="C18" s="25"/>
      <c r="D18" s="25"/>
      <c r="E18" s="25"/>
      <c r="F18" s="25"/>
      <c r="G18" s="25"/>
      <c r="H18" s="25"/>
      <c r="I18" s="25"/>
      <c r="J18" s="25"/>
    </row>
    <row r="19" spans="1:10">
      <c r="A19" s="25"/>
      <c r="B19" s="25"/>
      <c r="C19" s="25"/>
      <c r="D19" s="25"/>
      <c r="E19" s="25"/>
      <c r="F19" s="25"/>
      <c r="G19" s="25"/>
      <c r="H19" s="25"/>
      <c r="I19" s="25"/>
      <c r="J19" s="25"/>
    </row>
    <row r="20" spans="1:10">
      <c r="A20" s="25"/>
      <c r="B20" s="68" t="s">
        <v>97</v>
      </c>
      <c r="C20" s="68"/>
      <c r="D20" s="68"/>
      <c r="E20" s="68"/>
      <c r="F20" s="68"/>
      <c r="G20" s="68"/>
      <c r="H20" s="68"/>
      <c r="I20" s="68"/>
      <c r="J20" s="68"/>
    </row>
    <row r="21" spans="1:10">
      <c r="A21" s="25"/>
      <c r="B21" s="68"/>
      <c r="C21" s="68"/>
      <c r="D21" s="68"/>
      <c r="E21" s="68"/>
      <c r="F21" s="68"/>
      <c r="G21" s="68"/>
      <c r="H21" s="68"/>
      <c r="I21" s="68"/>
      <c r="J21" s="68"/>
    </row>
    <row r="22" spans="1:10" ht="66" customHeight="1">
      <c r="A22" s="25"/>
      <c r="B22" s="69" t="s">
        <v>127</v>
      </c>
      <c r="C22" s="68"/>
      <c r="D22" s="68"/>
      <c r="E22" s="68"/>
      <c r="F22" s="68"/>
      <c r="G22" s="68"/>
      <c r="H22" s="68"/>
      <c r="I22" s="68"/>
      <c r="J22" s="68"/>
    </row>
    <row r="23" spans="1:10">
      <c r="A23" s="25"/>
      <c r="B23" s="63" t="s">
        <v>98</v>
      </c>
      <c r="C23" s="63"/>
      <c r="D23" s="63"/>
      <c r="E23" s="63"/>
      <c r="F23" s="63"/>
      <c r="G23" s="63"/>
      <c r="H23" s="63"/>
      <c r="I23" s="63"/>
      <c r="J23" s="63"/>
    </row>
    <row r="24" spans="1:10">
      <c r="A24" s="25"/>
      <c r="B24" s="63"/>
      <c r="C24" s="63"/>
      <c r="D24" s="63"/>
      <c r="E24" s="63"/>
      <c r="F24" s="63"/>
      <c r="G24" s="63"/>
      <c r="H24" s="63"/>
      <c r="I24" s="63"/>
      <c r="J24" s="63"/>
    </row>
    <row r="25" spans="1:10">
      <c r="A25" s="25" t="s">
        <v>99</v>
      </c>
      <c r="B25" s="19" t="s">
        <v>100</v>
      </c>
      <c r="C25" s="19"/>
      <c r="D25" s="19"/>
      <c r="E25" s="19"/>
      <c r="F25" s="23"/>
      <c r="G25" s="23"/>
      <c r="H25" s="23"/>
      <c r="I25" s="23"/>
      <c r="J25" s="23"/>
    </row>
    <row r="26" spans="1:10">
      <c r="A26" s="25"/>
      <c r="B26" s="24"/>
      <c r="C26" s="24"/>
      <c r="D26" s="24"/>
      <c r="E26" s="24"/>
      <c r="F26" s="23"/>
      <c r="G26" s="23"/>
      <c r="H26" s="23"/>
      <c r="I26" s="23"/>
      <c r="J26" s="23"/>
    </row>
    <row r="27" spans="1:10" ht="99.75">
      <c r="A27" s="46" t="s">
        <v>2</v>
      </c>
      <c r="B27" s="47" t="s">
        <v>101</v>
      </c>
      <c r="C27" s="48" t="s">
        <v>102</v>
      </c>
      <c r="D27" s="47" t="s">
        <v>103</v>
      </c>
      <c r="E27" s="47" t="s">
        <v>104</v>
      </c>
      <c r="F27" s="47" t="s">
        <v>105</v>
      </c>
      <c r="G27" s="47" t="s">
        <v>106</v>
      </c>
      <c r="H27" s="47" t="s">
        <v>107</v>
      </c>
      <c r="I27" s="26"/>
      <c r="J27" s="26"/>
    </row>
    <row r="28" spans="1:10" ht="45">
      <c r="A28" s="49">
        <v>1</v>
      </c>
      <c r="B28" s="27" t="s">
        <v>7</v>
      </c>
      <c r="C28" s="50" t="s">
        <v>108</v>
      </c>
      <c r="D28" s="51"/>
      <c r="E28" s="52">
        <f>D28</f>
        <v>0</v>
      </c>
      <c r="F28" s="53"/>
      <c r="G28" s="54">
        <f>E28*F28</f>
        <v>0</v>
      </c>
      <c r="H28" s="55">
        <f>E28+G28</f>
        <v>0</v>
      </c>
      <c r="I28" s="26"/>
      <c r="J28" s="26"/>
    </row>
    <row r="29" spans="1:10" ht="60">
      <c r="A29" s="49">
        <v>2</v>
      </c>
      <c r="B29" s="27" t="s">
        <v>8</v>
      </c>
      <c r="C29" s="50" t="s">
        <v>108</v>
      </c>
      <c r="D29" s="51"/>
      <c r="E29" s="52">
        <f t="shared" ref="E29:E58" si="0">D29</f>
        <v>0</v>
      </c>
      <c r="F29" s="53"/>
      <c r="G29" s="54">
        <f t="shared" ref="G29:G58" si="1">E29*F29</f>
        <v>0</v>
      </c>
      <c r="H29" s="55">
        <f t="shared" ref="H29:H58" si="2">E29+G29</f>
        <v>0</v>
      </c>
      <c r="I29" s="26"/>
      <c r="J29" s="26"/>
    </row>
    <row r="30" spans="1:10" ht="30">
      <c r="A30" s="49">
        <v>3</v>
      </c>
      <c r="B30" s="27" t="s">
        <v>9</v>
      </c>
      <c r="C30" s="50" t="s">
        <v>108</v>
      </c>
      <c r="D30" s="51"/>
      <c r="E30" s="52">
        <f t="shared" si="0"/>
        <v>0</v>
      </c>
      <c r="F30" s="53"/>
      <c r="G30" s="54">
        <f t="shared" si="1"/>
        <v>0</v>
      </c>
      <c r="H30" s="55">
        <f t="shared" si="2"/>
        <v>0</v>
      </c>
      <c r="I30" s="26"/>
      <c r="J30" s="26"/>
    </row>
    <row r="31" spans="1:10">
      <c r="A31" s="49">
        <v>4</v>
      </c>
      <c r="B31" s="27" t="s">
        <v>10</v>
      </c>
      <c r="C31" s="50" t="s">
        <v>108</v>
      </c>
      <c r="D31" s="51"/>
      <c r="E31" s="52">
        <f t="shared" si="0"/>
        <v>0</v>
      </c>
      <c r="F31" s="53"/>
      <c r="G31" s="54">
        <f t="shared" si="1"/>
        <v>0</v>
      </c>
      <c r="H31" s="55">
        <f t="shared" si="2"/>
        <v>0</v>
      </c>
      <c r="I31" s="26"/>
      <c r="J31" s="26"/>
    </row>
    <row r="32" spans="1:10" ht="30">
      <c r="A32" s="49">
        <v>5</v>
      </c>
      <c r="B32" s="27" t="s">
        <v>11</v>
      </c>
      <c r="C32" s="50" t="s">
        <v>108</v>
      </c>
      <c r="D32" s="51"/>
      <c r="E32" s="52">
        <f t="shared" si="0"/>
        <v>0</v>
      </c>
      <c r="F32" s="53"/>
      <c r="G32" s="54">
        <f t="shared" si="1"/>
        <v>0</v>
      </c>
      <c r="H32" s="55">
        <f t="shared" si="2"/>
        <v>0</v>
      </c>
      <c r="I32" s="26"/>
      <c r="J32" s="26"/>
    </row>
    <row r="33" spans="1:10">
      <c r="A33" s="49">
        <v>6</v>
      </c>
      <c r="B33" s="27" t="s">
        <v>12</v>
      </c>
      <c r="C33" s="50" t="s">
        <v>108</v>
      </c>
      <c r="D33" s="51"/>
      <c r="E33" s="52">
        <f t="shared" si="0"/>
        <v>0</v>
      </c>
      <c r="F33" s="53"/>
      <c r="G33" s="54">
        <f t="shared" si="1"/>
        <v>0</v>
      </c>
      <c r="H33" s="55">
        <f t="shared" si="2"/>
        <v>0</v>
      </c>
      <c r="I33" s="26"/>
      <c r="J33" s="26"/>
    </row>
    <row r="34" spans="1:10">
      <c r="A34" s="49">
        <v>7</v>
      </c>
      <c r="B34" s="27" t="s">
        <v>13</v>
      </c>
      <c r="C34" s="50" t="s">
        <v>108</v>
      </c>
      <c r="D34" s="51"/>
      <c r="E34" s="52">
        <f t="shared" si="0"/>
        <v>0</v>
      </c>
      <c r="F34" s="53"/>
      <c r="G34" s="54">
        <f t="shared" si="1"/>
        <v>0</v>
      </c>
      <c r="H34" s="55">
        <f t="shared" si="2"/>
        <v>0</v>
      </c>
      <c r="I34" s="26"/>
      <c r="J34" s="26"/>
    </row>
    <row r="35" spans="1:10">
      <c r="A35" s="49">
        <v>8</v>
      </c>
      <c r="B35" s="27" t="s">
        <v>14</v>
      </c>
      <c r="C35" s="50" t="s">
        <v>108</v>
      </c>
      <c r="D35" s="51"/>
      <c r="E35" s="52">
        <f t="shared" si="0"/>
        <v>0</v>
      </c>
      <c r="F35" s="53"/>
      <c r="G35" s="54">
        <f t="shared" si="1"/>
        <v>0</v>
      </c>
      <c r="H35" s="55">
        <f t="shared" si="2"/>
        <v>0</v>
      </c>
      <c r="I35" s="26"/>
      <c r="J35" s="26"/>
    </row>
    <row r="36" spans="1:10" ht="30">
      <c r="A36" s="49">
        <v>9</v>
      </c>
      <c r="B36" s="27" t="s">
        <v>15</v>
      </c>
      <c r="C36" s="50" t="s">
        <v>108</v>
      </c>
      <c r="D36" s="51"/>
      <c r="E36" s="52">
        <f t="shared" si="0"/>
        <v>0</v>
      </c>
      <c r="F36" s="53"/>
      <c r="G36" s="54">
        <f t="shared" si="1"/>
        <v>0</v>
      </c>
      <c r="H36" s="55">
        <f t="shared" si="2"/>
        <v>0</v>
      </c>
      <c r="I36" s="26"/>
      <c r="J36" s="26"/>
    </row>
    <row r="37" spans="1:10" ht="30">
      <c r="A37" s="49">
        <v>10</v>
      </c>
      <c r="B37" s="27" t="s">
        <v>16</v>
      </c>
      <c r="C37" s="50" t="s">
        <v>108</v>
      </c>
      <c r="D37" s="51"/>
      <c r="E37" s="52">
        <f t="shared" si="0"/>
        <v>0</v>
      </c>
      <c r="F37" s="53"/>
      <c r="G37" s="54">
        <f t="shared" si="1"/>
        <v>0</v>
      </c>
      <c r="H37" s="55">
        <f t="shared" si="2"/>
        <v>0</v>
      </c>
      <c r="I37" s="26"/>
      <c r="J37" s="26"/>
    </row>
    <row r="38" spans="1:10">
      <c r="A38" s="49">
        <v>11</v>
      </c>
      <c r="B38" s="27" t="s">
        <v>17</v>
      </c>
      <c r="C38" s="50" t="s">
        <v>108</v>
      </c>
      <c r="D38" s="51"/>
      <c r="E38" s="52">
        <f t="shared" si="0"/>
        <v>0</v>
      </c>
      <c r="F38" s="53"/>
      <c r="G38" s="54">
        <f t="shared" si="1"/>
        <v>0</v>
      </c>
      <c r="H38" s="55">
        <f t="shared" si="2"/>
        <v>0</v>
      </c>
      <c r="I38" s="26"/>
      <c r="J38" s="26"/>
    </row>
    <row r="39" spans="1:10">
      <c r="A39" s="49">
        <v>12</v>
      </c>
      <c r="B39" s="27" t="s">
        <v>18</v>
      </c>
      <c r="C39" s="50" t="s">
        <v>108</v>
      </c>
      <c r="D39" s="51"/>
      <c r="E39" s="52">
        <f t="shared" si="0"/>
        <v>0</v>
      </c>
      <c r="F39" s="53"/>
      <c r="G39" s="54">
        <f t="shared" si="1"/>
        <v>0</v>
      </c>
      <c r="H39" s="55">
        <f t="shared" si="2"/>
        <v>0</v>
      </c>
      <c r="I39" s="26"/>
      <c r="J39" s="26"/>
    </row>
    <row r="40" spans="1:10">
      <c r="A40" s="49">
        <v>13</v>
      </c>
      <c r="B40" s="27" t="s">
        <v>19</v>
      </c>
      <c r="C40" s="50" t="s">
        <v>108</v>
      </c>
      <c r="D40" s="51"/>
      <c r="E40" s="52">
        <f t="shared" si="0"/>
        <v>0</v>
      </c>
      <c r="F40" s="53"/>
      <c r="G40" s="54">
        <f t="shared" si="1"/>
        <v>0</v>
      </c>
      <c r="H40" s="55">
        <f t="shared" si="2"/>
        <v>0</v>
      </c>
      <c r="I40" s="26"/>
      <c r="J40" s="26"/>
    </row>
    <row r="41" spans="1:10">
      <c r="A41" s="49">
        <v>14</v>
      </c>
      <c r="B41" s="27" t="s">
        <v>20</v>
      </c>
      <c r="C41" s="50" t="s">
        <v>108</v>
      </c>
      <c r="D41" s="51"/>
      <c r="E41" s="52">
        <f t="shared" si="0"/>
        <v>0</v>
      </c>
      <c r="F41" s="53"/>
      <c r="G41" s="54">
        <f t="shared" si="1"/>
        <v>0</v>
      </c>
      <c r="H41" s="55">
        <f t="shared" si="2"/>
        <v>0</v>
      </c>
      <c r="I41" s="26"/>
      <c r="J41" s="26"/>
    </row>
    <row r="42" spans="1:10">
      <c r="A42" s="49">
        <v>15</v>
      </c>
      <c r="B42" s="27" t="s">
        <v>21</v>
      </c>
      <c r="C42" s="50" t="s">
        <v>108</v>
      </c>
      <c r="D42" s="51"/>
      <c r="E42" s="52">
        <f t="shared" si="0"/>
        <v>0</v>
      </c>
      <c r="F42" s="53"/>
      <c r="G42" s="54">
        <f t="shared" si="1"/>
        <v>0</v>
      </c>
      <c r="H42" s="55">
        <f t="shared" si="2"/>
        <v>0</v>
      </c>
      <c r="I42" s="26"/>
      <c r="J42" s="26"/>
    </row>
    <row r="43" spans="1:10">
      <c r="A43" s="49">
        <v>16</v>
      </c>
      <c r="B43" s="27" t="s">
        <v>22</v>
      </c>
      <c r="C43" s="50" t="s">
        <v>108</v>
      </c>
      <c r="D43" s="51"/>
      <c r="E43" s="52">
        <f t="shared" si="0"/>
        <v>0</v>
      </c>
      <c r="F43" s="53"/>
      <c r="G43" s="54">
        <f t="shared" si="1"/>
        <v>0</v>
      </c>
      <c r="H43" s="55">
        <f t="shared" si="2"/>
        <v>0</v>
      </c>
      <c r="I43" s="26"/>
      <c r="J43" s="26"/>
    </row>
    <row r="44" spans="1:10">
      <c r="A44" s="49">
        <v>17</v>
      </c>
      <c r="B44" s="27" t="s">
        <v>23</v>
      </c>
      <c r="C44" s="50" t="s">
        <v>108</v>
      </c>
      <c r="D44" s="51"/>
      <c r="E44" s="52">
        <f t="shared" si="0"/>
        <v>0</v>
      </c>
      <c r="F44" s="53"/>
      <c r="G44" s="54">
        <f t="shared" si="1"/>
        <v>0</v>
      </c>
      <c r="H44" s="55">
        <f t="shared" si="2"/>
        <v>0</v>
      </c>
      <c r="I44" s="26"/>
      <c r="J44" s="26"/>
    </row>
    <row r="45" spans="1:10">
      <c r="A45" s="49">
        <v>18</v>
      </c>
      <c r="B45" s="27" t="s">
        <v>24</v>
      </c>
      <c r="C45" s="50" t="s">
        <v>108</v>
      </c>
      <c r="D45" s="51"/>
      <c r="E45" s="52">
        <f t="shared" si="0"/>
        <v>0</v>
      </c>
      <c r="F45" s="53"/>
      <c r="G45" s="54">
        <f t="shared" si="1"/>
        <v>0</v>
      </c>
      <c r="H45" s="55">
        <f t="shared" si="2"/>
        <v>0</v>
      </c>
      <c r="I45" s="26"/>
      <c r="J45" s="26"/>
    </row>
    <row r="46" spans="1:10">
      <c r="A46" s="49">
        <v>19</v>
      </c>
      <c r="B46" s="27" t="s">
        <v>25</v>
      </c>
      <c r="C46" s="50" t="s">
        <v>108</v>
      </c>
      <c r="D46" s="51"/>
      <c r="E46" s="52">
        <f t="shared" si="0"/>
        <v>0</v>
      </c>
      <c r="F46" s="53"/>
      <c r="G46" s="54">
        <f t="shared" si="1"/>
        <v>0</v>
      </c>
      <c r="H46" s="55">
        <f t="shared" si="2"/>
        <v>0</v>
      </c>
      <c r="I46" s="26"/>
      <c r="J46" s="26"/>
    </row>
    <row r="47" spans="1:10">
      <c r="A47" s="49">
        <v>20</v>
      </c>
      <c r="B47" s="27" t="s">
        <v>26</v>
      </c>
      <c r="C47" s="50" t="s">
        <v>108</v>
      </c>
      <c r="D47" s="51"/>
      <c r="E47" s="52">
        <f t="shared" si="0"/>
        <v>0</v>
      </c>
      <c r="F47" s="53"/>
      <c r="G47" s="54">
        <f t="shared" si="1"/>
        <v>0</v>
      </c>
      <c r="H47" s="55">
        <f t="shared" si="2"/>
        <v>0</v>
      </c>
      <c r="I47" s="26"/>
      <c r="J47" s="26"/>
    </row>
    <row r="48" spans="1:10" ht="45">
      <c r="A48" s="49">
        <v>21</v>
      </c>
      <c r="B48" s="27" t="s">
        <v>27</v>
      </c>
      <c r="C48" s="50" t="s">
        <v>108</v>
      </c>
      <c r="D48" s="51"/>
      <c r="E48" s="52">
        <f t="shared" si="0"/>
        <v>0</v>
      </c>
      <c r="F48" s="53"/>
      <c r="G48" s="54">
        <f t="shared" si="1"/>
        <v>0</v>
      </c>
      <c r="H48" s="55">
        <f t="shared" si="2"/>
        <v>0</v>
      </c>
      <c r="I48" s="26"/>
      <c r="J48" s="26"/>
    </row>
    <row r="49" spans="1:10" ht="45">
      <c r="A49" s="49">
        <v>22</v>
      </c>
      <c r="B49" s="27" t="s">
        <v>28</v>
      </c>
      <c r="C49" s="50" t="s">
        <v>108</v>
      </c>
      <c r="D49" s="51"/>
      <c r="E49" s="52">
        <f t="shared" si="0"/>
        <v>0</v>
      </c>
      <c r="F49" s="53"/>
      <c r="G49" s="54">
        <f t="shared" si="1"/>
        <v>0</v>
      </c>
      <c r="H49" s="55">
        <f t="shared" si="2"/>
        <v>0</v>
      </c>
      <c r="I49" s="26"/>
      <c r="J49" s="26"/>
    </row>
    <row r="50" spans="1:10">
      <c r="A50" s="49">
        <v>23</v>
      </c>
      <c r="B50" s="27" t="s">
        <v>29</v>
      </c>
      <c r="C50" s="50" t="s">
        <v>108</v>
      </c>
      <c r="D50" s="51"/>
      <c r="E50" s="52">
        <f t="shared" si="0"/>
        <v>0</v>
      </c>
      <c r="F50" s="53"/>
      <c r="G50" s="54">
        <f t="shared" si="1"/>
        <v>0</v>
      </c>
      <c r="H50" s="55">
        <f t="shared" si="2"/>
        <v>0</v>
      </c>
      <c r="I50" s="26"/>
      <c r="J50" s="26"/>
    </row>
    <row r="51" spans="1:10">
      <c r="A51" s="49">
        <v>24</v>
      </c>
      <c r="B51" s="27" t="s">
        <v>30</v>
      </c>
      <c r="C51" s="50" t="s">
        <v>108</v>
      </c>
      <c r="D51" s="51"/>
      <c r="E51" s="52">
        <f t="shared" si="0"/>
        <v>0</v>
      </c>
      <c r="F51" s="53"/>
      <c r="G51" s="54">
        <f t="shared" si="1"/>
        <v>0</v>
      </c>
      <c r="H51" s="55">
        <f t="shared" si="2"/>
        <v>0</v>
      </c>
      <c r="I51" s="26"/>
      <c r="J51" s="26"/>
    </row>
    <row r="52" spans="1:10">
      <c r="A52" s="49">
        <v>25</v>
      </c>
      <c r="B52" s="27" t="s">
        <v>31</v>
      </c>
      <c r="C52" s="50" t="s">
        <v>108</v>
      </c>
      <c r="D52" s="51"/>
      <c r="E52" s="52">
        <f t="shared" si="0"/>
        <v>0</v>
      </c>
      <c r="F52" s="53"/>
      <c r="G52" s="54">
        <f t="shared" si="1"/>
        <v>0</v>
      </c>
      <c r="H52" s="55">
        <f t="shared" si="2"/>
        <v>0</v>
      </c>
      <c r="I52" s="26"/>
      <c r="J52" s="26"/>
    </row>
    <row r="53" spans="1:10">
      <c r="A53" s="49">
        <v>26</v>
      </c>
      <c r="B53" s="27" t="s">
        <v>32</v>
      </c>
      <c r="C53" s="50" t="s">
        <v>108</v>
      </c>
      <c r="D53" s="51"/>
      <c r="E53" s="52">
        <f t="shared" si="0"/>
        <v>0</v>
      </c>
      <c r="F53" s="53"/>
      <c r="G53" s="54">
        <f t="shared" si="1"/>
        <v>0</v>
      </c>
      <c r="H53" s="55">
        <f t="shared" si="2"/>
        <v>0</v>
      </c>
      <c r="I53" s="26"/>
      <c r="J53" s="26"/>
    </row>
    <row r="54" spans="1:10">
      <c r="A54" s="49">
        <v>27</v>
      </c>
      <c r="B54" s="27" t="s">
        <v>33</v>
      </c>
      <c r="C54" s="50" t="s">
        <v>108</v>
      </c>
      <c r="D54" s="51"/>
      <c r="E54" s="52">
        <f t="shared" si="0"/>
        <v>0</v>
      </c>
      <c r="F54" s="53"/>
      <c r="G54" s="54">
        <f t="shared" si="1"/>
        <v>0</v>
      </c>
      <c r="H54" s="55">
        <f t="shared" si="2"/>
        <v>0</v>
      </c>
      <c r="I54" s="26"/>
      <c r="J54" s="26"/>
    </row>
    <row r="55" spans="1:10">
      <c r="A55" s="49">
        <v>28</v>
      </c>
      <c r="B55" s="27" t="s">
        <v>34</v>
      </c>
      <c r="C55" s="50" t="s">
        <v>108</v>
      </c>
      <c r="D55" s="51"/>
      <c r="E55" s="52">
        <f t="shared" si="0"/>
        <v>0</v>
      </c>
      <c r="F55" s="53"/>
      <c r="G55" s="54">
        <f t="shared" si="1"/>
        <v>0</v>
      </c>
      <c r="H55" s="55">
        <f t="shared" si="2"/>
        <v>0</v>
      </c>
      <c r="I55" s="26"/>
      <c r="J55" s="26"/>
    </row>
    <row r="56" spans="1:10">
      <c r="A56" s="49">
        <v>29</v>
      </c>
      <c r="B56" s="27" t="s">
        <v>35</v>
      </c>
      <c r="C56" s="50" t="s">
        <v>108</v>
      </c>
      <c r="D56" s="51"/>
      <c r="E56" s="52">
        <f t="shared" si="0"/>
        <v>0</v>
      </c>
      <c r="F56" s="53"/>
      <c r="G56" s="54">
        <f t="shared" si="1"/>
        <v>0</v>
      </c>
      <c r="H56" s="55">
        <f t="shared" si="2"/>
        <v>0</v>
      </c>
      <c r="I56" s="26"/>
      <c r="J56" s="26"/>
    </row>
    <row r="57" spans="1:10">
      <c r="A57" s="49">
        <v>30</v>
      </c>
      <c r="B57" s="27" t="s">
        <v>36</v>
      </c>
      <c r="C57" s="50" t="s">
        <v>108</v>
      </c>
      <c r="D57" s="51"/>
      <c r="E57" s="52">
        <f t="shared" si="0"/>
        <v>0</v>
      </c>
      <c r="F57" s="53"/>
      <c r="G57" s="54">
        <f t="shared" si="1"/>
        <v>0</v>
      </c>
      <c r="H57" s="55">
        <f t="shared" si="2"/>
        <v>0</v>
      </c>
      <c r="I57" s="26"/>
      <c r="J57" s="26"/>
    </row>
    <row r="58" spans="1:10">
      <c r="A58" s="49">
        <v>31</v>
      </c>
      <c r="B58" s="27" t="s">
        <v>37</v>
      </c>
      <c r="C58" s="50" t="s">
        <v>108</v>
      </c>
      <c r="D58" s="51"/>
      <c r="E58" s="52">
        <f t="shared" si="0"/>
        <v>0</v>
      </c>
      <c r="F58" s="53"/>
      <c r="G58" s="54">
        <f t="shared" si="1"/>
        <v>0</v>
      </c>
      <c r="H58" s="55">
        <f t="shared" si="2"/>
        <v>0</v>
      </c>
      <c r="I58" s="26"/>
      <c r="J58" s="26"/>
    </row>
    <row r="59" spans="1:10">
      <c r="A59" s="64" t="s">
        <v>117</v>
      </c>
      <c r="B59" s="65"/>
      <c r="C59" s="65"/>
      <c r="D59" s="65"/>
      <c r="E59" s="65"/>
      <c r="F59" s="65"/>
      <c r="G59" s="65"/>
      <c r="H59" s="66"/>
      <c r="I59" s="26"/>
      <c r="J59" s="26"/>
    </row>
    <row r="60" spans="1:10">
      <c r="A60" s="49">
        <v>32</v>
      </c>
      <c r="B60" s="27" t="s">
        <v>39</v>
      </c>
      <c r="C60" s="50" t="s">
        <v>108</v>
      </c>
      <c r="D60" s="51"/>
      <c r="E60" s="52">
        <f>D60</f>
        <v>0</v>
      </c>
      <c r="F60" s="53"/>
      <c r="G60" s="56">
        <f>E60*F60</f>
        <v>0</v>
      </c>
      <c r="H60" s="55">
        <f>F60+G60</f>
        <v>0</v>
      </c>
      <c r="I60" s="26"/>
      <c r="J60" s="26"/>
    </row>
    <row r="61" spans="1:10" ht="30">
      <c r="A61" s="49">
        <f>32+1</f>
        <v>33</v>
      </c>
      <c r="B61" s="27" t="s">
        <v>40</v>
      </c>
      <c r="C61" s="50" t="s">
        <v>108</v>
      </c>
      <c r="D61" s="51"/>
      <c r="E61" s="52">
        <f t="shared" ref="E61:E101" si="3">D61</f>
        <v>0</v>
      </c>
      <c r="F61" s="53"/>
      <c r="G61" s="56">
        <f t="shared" ref="G61:G101" si="4">E61*F61</f>
        <v>0</v>
      </c>
      <c r="H61" s="55">
        <f t="shared" ref="H61:H101" si="5">F61+G61</f>
        <v>0</v>
      </c>
      <c r="I61" s="26"/>
      <c r="J61" s="26"/>
    </row>
    <row r="62" spans="1:10">
      <c r="A62" s="49">
        <v>34</v>
      </c>
      <c r="B62" s="27" t="s">
        <v>41</v>
      </c>
      <c r="C62" s="50" t="s">
        <v>108</v>
      </c>
      <c r="D62" s="51"/>
      <c r="E62" s="52">
        <f t="shared" si="3"/>
        <v>0</v>
      </c>
      <c r="F62" s="53"/>
      <c r="G62" s="56">
        <f t="shared" si="4"/>
        <v>0</v>
      </c>
      <c r="H62" s="55">
        <f t="shared" si="5"/>
        <v>0</v>
      </c>
      <c r="I62" s="26"/>
      <c r="J62" s="26"/>
    </row>
    <row r="63" spans="1:10" ht="45">
      <c r="A63" s="49">
        <v>35</v>
      </c>
      <c r="B63" s="27" t="s">
        <v>42</v>
      </c>
      <c r="C63" s="50" t="s">
        <v>108</v>
      </c>
      <c r="D63" s="51"/>
      <c r="E63" s="52">
        <f t="shared" si="3"/>
        <v>0</v>
      </c>
      <c r="F63" s="53"/>
      <c r="G63" s="56">
        <f t="shared" si="4"/>
        <v>0</v>
      </c>
      <c r="H63" s="55">
        <f t="shared" si="5"/>
        <v>0</v>
      </c>
      <c r="I63" s="26"/>
      <c r="J63" s="26"/>
    </row>
    <row r="64" spans="1:10">
      <c r="A64" s="49">
        <v>36</v>
      </c>
      <c r="B64" s="27" t="s">
        <v>43</v>
      </c>
      <c r="C64" s="50" t="s">
        <v>108</v>
      </c>
      <c r="D64" s="51"/>
      <c r="E64" s="52">
        <f t="shared" si="3"/>
        <v>0</v>
      </c>
      <c r="F64" s="53"/>
      <c r="G64" s="56">
        <f t="shared" si="4"/>
        <v>0</v>
      </c>
      <c r="H64" s="55">
        <f t="shared" si="5"/>
        <v>0</v>
      </c>
      <c r="I64" s="26"/>
      <c r="J64" s="26"/>
    </row>
    <row r="65" spans="1:10">
      <c r="A65" s="49">
        <v>37</v>
      </c>
      <c r="B65" s="27" t="s">
        <v>44</v>
      </c>
      <c r="C65" s="50" t="s">
        <v>108</v>
      </c>
      <c r="D65" s="51"/>
      <c r="E65" s="52">
        <f t="shared" si="3"/>
        <v>0</v>
      </c>
      <c r="F65" s="53"/>
      <c r="G65" s="56">
        <f t="shared" si="4"/>
        <v>0</v>
      </c>
      <c r="H65" s="55">
        <f t="shared" si="5"/>
        <v>0</v>
      </c>
      <c r="I65" s="26"/>
      <c r="J65" s="26"/>
    </row>
    <row r="66" spans="1:10">
      <c r="A66" s="49">
        <v>38</v>
      </c>
      <c r="B66" s="27" t="s">
        <v>45</v>
      </c>
      <c r="C66" s="50" t="s">
        <v>108</v>
      </c>
      <c r="D66" s="51"/>
      <c r="E66" s="52">
        <f t="shared" si="3"/>
        <v>0</v>
      </c>
      <c r="F66" s="53"/>
      <c r="G66" s="56">
        <f t="shared" si="4"/>
        <v>0</v>
      </c>
      <c r="H66" s="55">
        <f t="shared" si="5"/>
        <v>0</v>
      </c>
      <c r="I66" s="26"/>
      <c r="J66" s="26"/>
    </row>
    <row r="67" spans="1:10">
      <c r="A67" s="49">
        <v>39</v>
      </c>
      <c r="B67" s="27" t="s">
        <v>46</v>
      </c>
      <c r="C67" s="50" t="s">
        <v>108</v>
      </c>
      <c r="D67" s="51"/>
      <c r="E67" s="52">
        <f t="shared" si="3"/>
        <v>0</v>
      </c>
      <c r="F67" s="53"/>
      <c r="G67" s="56">
        <f t="shared" si="4"/>
        <v>0</v>
      </c>
      <c r="H67" s="55">
        <f t="shared" si="5"/>
        <v>0</v>
      </c>
      <c r="I67" s="26"/>
      <c r="J67" s="26"/>
    </row>
    <row r="68" spans="1:10">
      <c r="A68" s="49">
        <v>40</v>
      </c>
      <c r="B68" s="27" t="s">
        <v>47</v>
      </c>
      <c r="C68" s="50" t="s">
        <v>108</v>
      </c>
      <c r="D68" s="51"/>
      <c r="E68" s="52">
        <f t="shared" si="3"/>
        <v>0</v>
      </c>
      <c r="F68" s="53"/>
      <c r="G68" s="56">
        <f t="shared" si="4"/>
        <v>0</v>
      </c>
      <c r="H68" s="55">
        <f t="shared" si="5"/>
        <v>0</v>
      </c>
      <c r="I68" s="26"/>
      <c r="J68" s="26"/>
    </row>
    <row r="69" spans="1:10">
      <c r="A69" s="49">
        <v>41</v>
      </c>
      <c r="B69" s="27" t="s">
        <v>48</v>
      </c>
      <c r="C69" s="50" t="s">
        <v>108</v>
      </c>
      <c r="D69" s="51"/>
      <c r="E69" s="52">
        <f t="shared" si="3"/>
        <v>0</v>
      </c>
      <c r="F69" s="53"/>
      <c r="G69" s="56">
        <f t="shared" si="4"/>
        <v>0</v>
      </c>
      <c r="H69" s="55">
        <f t="shared" si="5"/>
        <v>0</v>
      </c>
      <c r="I69" s="26"/>
      <c r="J69" s="26"/>
    </row>
    <row r="70" spans="1:10">
      <c r="A70" s="49">
        <v>42</v>
      </c>
      <c r="B70" s="27" t="s">
        <v>49</v>
      </c>
      <c r="C70" s="50" t="s">
        <v>108</v>
      </c>
      <c r="D70" s="51"/>
      <c r="E70" s="52">
        <f t="shared" si="3"/>
        <v>0</v>
      </c>
      <c r="F70" s="53"/>
      <c r="G70" s="56">
        <f t="shared" si="4"/>
        <v>0</v>
      </c>
      <c r="H70" s="55">
        <f t="shared" si="5"/>
        <v>0</v>
      </c>
      <c r="I70" s="26"/>
      <c r="J70" s="26"/>
    </row>
    <row r="71" spans="1:10">
      <c r="A71" s="49">
        <v>43</v>
      </c>
      <c r="B71" s="27" t="s">
        <v>50</v>
      </c>
      <c r="C71" s="50" t="s">
        <v>108</v>
      </c>
      <c r="D71" s="51"/>
      <c r="E71" s="52">
        <f t="shared" si="3"/>
        <v>0</v>
      </c>
      <c r="F71" s="53"/>
      <c r="G71" s="56">
        <f t="shared" si="4"/>
        <v>0</v>
      </c>
      <c r="H71" s="55">
        <f t="shared" si="5"/>
        <v>0</v>
      </c>
      <c r="I71" s="26"/>
      <c r="J71" s="26"/>
    </row>
    <row r="72" spans="1:10">
      <c r="A72" s="49">
        <v>44</v>
      </c>
      <c r="B72" s="27" t="s">
        <v>51</v>
      </c>
      <c r="C72" s="50" t="s">
        <v>108</v>
      </c>
      <c r="D72" s="51"/>
      <c r="E72" s="52">
        <f t="shared" si="3"/>
        <v>0</v>
      </c>
      <c r="F72" s="53"/>
      <c r="G72" s="56">
        <f t="shared" si="4"/>
        <v>0</v>
      </c>
      <c r="H72" s="55">
        <f t="shared" si="5"/>
        <v>0</v>
      </c>
      <c r="I72" s="26"/>
      <c r="J72" s="26"/>
    </row>
    <row r="73" spans="1:10">
      <c r="A73" s="49">
        <v>45</v>
      </c>
      <c r="B73" s="27" t="s">
        <v>52</v>
      </c>
      <c r="C73" s="50" t="s">
        <v>108</v>
      </c>
      <c r="D73" s="51"/>
      <c r="E73" s="52">
        <f t="shared" si="3"/>
        <v>0</v>
      </c>
      <c r="F73" s="53"/>
      <c r="G73" s="56">
        <f t="shared" si="4"/>
        <v>0</v>
      </c>
      <c r="H73" s="55">
        <f t="shared" si="5"/>
        <v>0</v>
      </c>
      <c r="I73" s="26"/>
      <c r="J73" s="26"/>
    </row>
    <row r="74" spans="1:10">
      <c r="A74" s="49">
        <v>46</v>
      </c>
      <c r="B74" s="27" t="s">
        <v>53</v>
      </c>
      <c r="C74" s="50" t="s">
        <v>108</v>
      </c>
      <c r="D74" s="51"/>
      <c r="E74" s="52">
        <f t="shared" si="3"/>
        <v>0</v>
      </c>
      <c r="F74" s="53"/>
      <c r="G74" s="56">
        <f t="shared" si="4"/>
        <v>0</v>
      </c>
      <c r="H74" s="55">
        <f t="shared" si="5"/>
        <v>0</v>
      </c>
      <c r="I74" s="26"/>
      <c r="J74" s="26"/>
    </row>
    <row r="75" spans="1:10">
      <c r="A75" s="49">
        <v>47</v>
      </c>
      <c r="B75" s="27" t="s">
        <v>54</v>
      </c>
      <c r="C75" s="50" t="s">
        <v>108</v>
      </c>
      <c r="D75" s="51"/>
      <c r="E75" s="52">
        <f t="shared" si="3"/>
        <v>0</v>
      </c>
      <c r="F75" s="53"/>
      <c r="G75" s="56">
        <f t="shared" si="4"/>
        <v>0</v>
      </c>
      <c r="H75" s="55">
        <f t="shared" si="5"/>
        <v>0</v>
      </c>
      <c r="I75" s="26"/>
      <c r="J75" s="26"/>
    </row>
    <row r="76" spans="1:10">
      <c r="A76" s="49">
        <v>48</v>
      </c>
      <c r="B76" s="27" t="s">
        <v>55</v>
      </c>
      <c r="C76" s="50" t="s">
        <v>108</v>
      </c>
      <c r="D76" s="51"/>
      <c r="E76" s="52">
        <f t="shared" si="3"/>
        <v>0</v>
      </c>
      <c r="F76" s="53"/>
      <c r="G76" s="56">
        <f t="shared" si="4"/>
        <v>0</v>
      </c>
      <c r="H76" s="55">
        <f t="shared" si="5"/>
        <v>0</v>
      </c>
      <c r="I76" s="26"/>
      <c r="J76" s="26"/>
    </row>
    <row r="77" spans="1:10">
      <c r="A77" s="49">
        <v>49</v>
      </c>
      <c r="B77" s="27" t="s">
        <v>56</v>
      </c>
      <c r="C77" s="50" t="s">
        <v>108</v>
      </c>
      <c r="D77" s="51"/>
      <c r="E77" s="52">
        <f t="shared" si="3"/>
        <v>0</v>
      </c>
      <c r="F77" s="53"/>
      <c r="G77" s="56">
        <f t="shared" si="4"/>
        <v>0</v>
      </c>
      <c r="H77" s="55">
        <f t="shared" si="5"/>
        <v>0</v>
      </c>
      <c r="I77" s="26"/>
      <c r="J77" s="26"/>
    </row>
    <row r="78" spans="1:10">
      <c r="A78" s="49">
        <v>50</v>
      </c>
      <c r="B78" s="27" t="s">
        <v>57</v>
      </c>
      <c r="C78" s="50" t="s">
        <v>108</v>
      </c>
      <c r="D78" s="51"/>
      <c r="E78" s="52">
        <f t="shared" si="3"/>
        <v>0</v>
      </c>
      <c r="F78" s="53"/>
      <c r="G78" s="56">
        <f t="shared" si="4"/>
        <v>0</v>
      </c>
      <c r="H78" s="55">
        <f t="shared" si="5"/>
        <v>0</v>
      </c>
      <c r="I78" s="26"/>
      <c r="J78" s="26"/>
    </row>
    <row r="79" spans="1:10">
      <c r="A79" s="49">
        <v>51</v>
      </c>
      <c r="B79" s="27" t="s">
        <v>58</v>
      </c>
      <c r="C79" s="50" t="s">
        <v>108</v>
      </c>
      <c r="D79" s="51"/>
      <c r="E79" s="52">
        <f t="shared" si="3"/>
        <v>0</v>
      </c>
      <c r="F79" s="53"/>
      <c r="G79" s="56">
        <f t="shared" si="4"/>
        <v>0</v>
      </c>
      <c r="H79" s="55">
        <f t="shared" si="5"/>
        <v>0</v>
      </c>
      <c r="I79" s="26"/>
      <c r="J79" s="26"/>
    </row>
    <row r="80" spans="1:10">
      <c r="A80" s="49">
        <v>52</v>
      </c>
      <c r="B80" s="27" t="s">
        <v>59</v>
      </c>
      <c r="C80" s="50" t="s">
        <v>108</v>
      </c>
      <c r="D80" s="51"/>
      <c r="E80" s="52">
        <f t="shared" si="3"/>
        <v>0</v>
      </c>
      <c r="F80" s="53"/>
      <c r="G80" s="56">
        <f t="shared" si="4"/>
        <v>0</v>
      </c>
      <c r="H80" s="55">
        <f t="shared" si="5"/>
        <v>0</v>
      </c>
      <c r="I80" s="26"/>
      <c r="J80" s="26"/>
    </row>
    <row r="81" spans="1:10">
      <c r="A81" s="49">
        <v>53</v>
      </c>
      <c r="B81" s="27" t="s">
        <v>60</v>
      </c>
      <c r="C81" s="50" t="s">
        <v>108</v>
      </c>
      <c r="D81" s="51"/>
      <c r="E81" s="52">
        <f t="shared" si="3"/>
        <v>0</v>
      </c>
      <c r="F81" s="53"/>
      <c r="G81" s="56">
        <f t="shared" si="4"/>
        <v>0</v>
      </c>
      <c r="H81" s="55">
        <f t="shared" si="5"/>
        <v>0</v>
      </c>
      <c r="I81" s="26"/>
      <c r="J81" s="26"/>
    </row>
    <row r="82" spans="1:10">
      <c r="A82" s="49">
        <v>54</v>
      </c>
      <c r="B82" s="27" t="s">
        <v>61</v>
      </c>
      <c r="C82" s="50" t="s">
        <v>108</v>
      </c>
      <c r="D82" s="51"/>
      <c r="E82" s="52">
        <f t="shared" si="3"/>
        <v>0</v>
      </c>
      <c r="F82" s="53"/>
      <c r="G82" s="56">
        <f t="shared" si="4"/>
        <v>0</v>
      </c>
      <c r="H82" s="55">
        <f t="shared" si="5"/>
        <v>0</v>
      </c>
      <c r="I82" s="26"/>
      <c r="J82" s="26"/>
    </row>
    <row r="83" spans="1:10">
      <c r="A83" s="49">
        <v>55</v>
      </c>
      <c r="B83" s="27" t="s">
        <v>62</v>
      </c>
      <c r="C83" s="50" t="s">
        <v>108</v>
      </c>
      <c r="D83" s="51"/>
      <c r="E83" s="52">
        <f t="shared" si="3"/>
        <v>0</v>
      </c>
      <c r="F83" s="53"/>
      <c r="G83" s="56">
        <f t="shared" si="4"/>
        <v>0</v>
      </c>
      <c r="H83" s="55">
        <f t="shared" si="5"/>
        <v>0</v>
      </c>
      <c r="I83" s="26"/>
      <c r="J83" s="26"/>
    </row>
    <row r="84" spans="1:10">
      <c r="A84" s="56">
        <v>56</v>
      </c>
      <c r="B84" s="27" t="s">
        <v>63</v>
      </c>
      <c r="C84" s="50" t="s">
        <v>108</v>
      </c>
      <c r="D84" s="57"/>
      <c r="E84" s="52">
        <f t="shared" si="3"/>
        <v>0</v>
      </c>
      <c r="F84" s="53"/>
      <c r="G84" s="56">
        <f t="shared" si="4"/>
        <v>0</v>
      </c>
      <c r="H84" s="55">
        <f t="shared" si="5"/>
        <v>0</v>
      </c>
      <c r="I84" s="26"/>
      <c r="J84" s="26"/>
    </row>
    <row r="85" spans="1:10">
      <c r="A85" s="56">
        <v>57</v>
      </c>
      <c r="B85" s="27" t="s">
        <v>64</v>
      </c>
      <c r="C85" s="50" t="s">
        <v>108</v>
      </c>
      <c r="D85" s="57"/>
      <c r="E85" s="52">
        <f t="shared" si="3"/>
        <v>0</v>
      </c>
      <c r="F85" s="53"/>
      <c r="G85" s="56">
        <f t="shared" si="4"/>
        <v>0</v>
      </c>
      <c r="H85" s="55">
        <f t="shared" si="5"/>
        <v>0</v>
      </c>
      <c r="I85" s="26"/>
      <c r="J85" s="26"/>
    </row>
    <row r="86" spans="1:10">
      <c r="A86" s="56">
        <v>58</v>
      </c>
      <c r="B86" s="27" t="s">
        <v>65</v>
      </c>
      <c r="C86" s="50" t="s">
        <v>108</v>
      </c>
      <c r="D86" s="57"/>
      <c r="E86" s="52">
        <f t="shared" si="3"/>
        <v>0</v>
      </c>
      <c r="F86" s="53"/>
      <c r="G86" s="56">
        <f t="shared" si="4"/>
        <v>0</v>
      </c>
      <c r="H86" s="55">
        <f t="shared" si="5"/>
        <v>0</v>
      </c>
      <c r="I86" s="26"/>
      <c r="J86" s="26"/>
    </row>
    <row r="87" spans="1:10">
      <c r="A87" s="56">
        <v>59</v>
      </c>
      <c r="B87" s="27" t="s">
        <v>66</v>
      </c>
      <c r="C87" s="50" t="s">
        <v>108</v>
      </c>
      <c r="D87" s="57"/>
      <c r="E87" s="52">
        <f t="shared" si="3"/>
        <v>0</v>
      </c>
      <c r="F87" s="53"/>
      <c r="G87" s="56">
        <f t="shared" si="4"/>
        <v>0</v>
      </c>
      <c r="H87" s="55">
        <f t="shared" si="5"/>
        <v>0</v>
      </c>
      <c r="I87" s="26"/>
      <c r="J87" s="26"/>
    </row>
    <row r="88" spans="1:10">
      <c r="A88" s="56">
        <v>60</v>
      </c>
      <c r="B88" s="27" t="s">
        <v>67</v>
      </c>
      <c r="C88" s="50" t="s">
        <v>108</v>
      </c>
      <c r="D88" s="57"/>
      <c r="E88" s="52">
        <f t="shared" si="3"/>
        <v>0</v>
      </c>
      <c r="F88" s="53"/>
      <c r="G88" s="56">
        <f t="shared" si="4"/>
        <v>0</v>
      </c>
      <c r="H88" s="55">
        <f t="shared" si="5"/>
        <v>0</v>
      </c>
      <c r="I88" s="26"/>
      <c r="J88" s="26"/>
    </row>
    <row r="89" spans="1:10">
      <c r="A89" s="56">
        <v>61</v>
      </c>
      <c r="B89" s="27" t="s">
        <v>68</v>
      </c>
      <c r="C89" s="50" t="s">
        <v>108</v>
      </c>
      <c r="D89" s="57"/>
      <c r="E89" s="52">
        <f t="shared" si="3"/>
        <v>0</v>
      </c>
      <c r="F89" s="53"/>
      <c r="G89" s="56">
        <f t="shared" si="4"/>
        <v>0</v>
      </c>
      <c r="H89" s="55">
        <f t="shared" si="5"/>
        <v>0</v>
      </c>
      <c r="I89" s="26"/>
      <c r="J89" s="26"/>
    </row>
    <row r="90" spans="1:10">
      <c r="A90" s="56">
        <v>62</v>
      </c>
      <c r="B90" s="27" t="s">
        <v>69</v>
      </c>
      <c r="C90" s="50" t="s">
        <v>108</v>
      </c>
      <c r="D90" s="57"/>
      <c r="E90" s="52">
        <f t="shared" si="3"/>
        <v>0</v>
      </c>
      <c r="F90" s="53"/>
      <c r="G90" s="56">
        <f t="shared" si="4"/>
        <v>0</v>
      </c>
      <c r="H90" s="55">
        <f t="shared" si="5"/>
        <v>0</v>
      </c>
      <c r="I90" s="26"/>
      <c r="J90" s="26"/>
    </row>
    <row r="91" spans="1:10">
      <c r="A91" s="56">
        <v>63</v>
      </c>
      <c r="B91" s="27" t="s">
        <v>70</v>
      </c>
      <c r="C91" s="50" t="s">
        <v>108</v>
      </c>
      <c r="D91" s="57"/>
      <c r="E91" s="52">
        <f t="shared" si="3"/>
        <v>0</v>
      </c>
      <c r="F91" s="53"/>
      <c r="G91" s="56">
        <f t="shared" si="4"/>
        <v>0</v>
      </c>
      <c r="H91" s="55">
        <f t="shared" si="5"/>
        <v>0</v>
      </c>
      <c r="I91" s="26"/>
      <c r="J91" s="26"/>
    </row>
    <row r="92" spans="1:10">
      <c r="A92" s="56">
        <v>64</v>
      </c>
      <c r="B92" s="27" t="s">
        <v>71</v>
      </c>
      <c r="C92" s="50" t="s">
        <v>108</v>
      </c>
      <c r="D92" s="57"/>
      <c r="E92" s="52">
        <f t="shared" si="3"/>
        <v>0</v>
      </c>
      <c r="F92" s="53"/>
      <c r="G92" s="56">
        <f t="shared" si="4"/>
        <v>0</v>
      </c>
      <c r="H92" s="55">
        <f t="shared" si="5"/>
        <v>0</v>
      </c>
      <c r="I92" s="26"/>
      <c r="J92" s="26"/>
    </row>
    <row r="93" spans="1:10">
      <c r="A93" s="56">
        <v>65</v>
      </c>
      <c r="B93" s="27" t="s">
        <v>72</v>
      </c>
      <c r="C93" s="50" t="s">
        <v>108</v>
      </c>
      <c r="D93" s="57"/>
      <c r="E93" s="52">
        <f t="shared" si="3"/>
        <v>0</v>
      </c>
      <c r="F93" s="53"/>
      <c r="G93" s="56">
        <f t="shared" si="4"/>
        <v>0</v>
      </c>
      <c r="H93" s="55">
        <f t="shared" si="5"/>
        <v>0</v>
      </c>
      <c r="I93" s="26"/>
      <c r="J93" s="26"/>
    </row>
    <row r="94" spans="1:10">
      <c r="A94" s="56">
        <v>66</v>
      </c>
      <c r="B94" s="27" t="s">
        <v>73</v>
      </c>
      <c r="C94" s="50" t="s">
        <v>108</v>
      </c>
      <c r="D94" s="57"/>
      <c r="E94" s="52">
        <f t="shared" si="3"/>
        <v>0</v>
      </c>
      <c r="F94" s="53"/>
      <c r="G94" s="56">
        <f t="shared" si="4"/>
        <v>0</v>
      </c>
      <c r="H94" s="55">
        <f t="shared" si="5"/>
        <v>0</v>
      </c>
      <c r="I94" s="26"/>
      <c r="J94" s="26"/>
    </row>
    <row r="95" spans="1:10">
      <c r="A95" s="56">
        <v>67</v>
      </c>
      <c r="B95" s="27" t="s">
        <v>74</v>
      </c>
      <c r="C95" s="50" t="s">
        <v>108</v>
      </c>
      <c r="D95" s="57"/>
      <c r="E95" s="52">
        <f t="shared" si="3"/>
        <v>0</v>
      </c>
      <c r="F95" s="53"/>
      <c r="G95" s="56">
        <f t="shared" si="4"/>
        <v>0</v>
      </c>
      <c r="H95" s="55">
        <f t="shared" si="5"/>
        <v>0</v>
      </c>
      <c r="I95" s="26"/>
      <c r="J95" s="26"/>
    </row>
    <row r="96" spans="1:10">
      <c r="A96" s="56">
        <v>68</v>
      </c>
      <c r="B96" s="27" t="s">
        <v>75</v>
      </c>
      <c r="C96" s="50" t="s">
        <v>108</v>
      </c>
      <c r="D96" s="57"/>
      <c r="E96" s="52">
        <f t="shared" si="3"/>
        <v>0</v>
      </c>
      <c r="F96" s="53"/>
      <c r="G96" s="56">
        <f t="shared" si="4"/>
        <v>0</v>
      </c>
      <c r="H96" s="55">
        <f t="shared" si="5"/>
        <v>0</v>
      </c>
      <c r="I96" s="26"/>
      <c r="J96" s="26"/>
    </row>
    <row r="97" spans="1:10">
      <c r="A97" s="56">
        <v>69</v>
      </c>
      <c r="B97" s="27" t="s">
        <v>76</v>
      </c>
      <c r="C97" s="50" t="s">
        <v>108</v>
      </c>
      <c r="D97" s="57"/>
      <c r="E97" s="52">
        <f t="shared" si="3"/>
        <v>0</v>
      </c>
      <c r="F97" s="53"/>
      <c r="G97" s="56">
        <f t="shared" si="4"/>
        <v>0</v>
      </c>
      <c r="H97" s="55">
        <f t="shared" si="5"/>
        <v>0</v>
      </c>
      <c r="I97" s="26"/>
      <c r="J97" s="26"/>
    </row>
    <row r="98" spans="1:10">
      <c r="A98" s="56">
        <v>70</v>
      </c>
      <c r="B98" s="27" t="s">
        <v>77</v>
      </c>
      <c r="C98" s="50" t="s">
        <v>108</v>
      </c>
      <c r="D98" s="57"/>
      <c r="E98" s="52">
        <f t="shared" si="3"/>
        <v>0</v>
      </c>
      <c r="F98" s="53"/>
      <c r="G98" s="56">
        <f t="shared" si="4"/>
        <v>0</v>
      </c>
      <c r="H98" s="55">
        <f t="shared" si="5"/>
        <v>0</v>
      </c>
      <c r="I98" s="26"/>
      <c r="J98" s="26"/>
    </row>
    <row r="99" spans="1:10">
      <c r="A99" s="56">
        <v>71</v>
      </c>
      <c r="B99" s="27" t="s">
        <v>78</v>
      </c>
      <c r="C99" s="50" t="s">
        <v>108</v>
      </c>
      <c r="D99" s="57"/>
      <c r="E99" s="52">
        <f t="shared" si="3"/>
        <v>0</v>
      </c>
      <c r="F99" s="53"/>
      <c r="G99" s="56">
        <f t="shared" si="4"/>
        <v>0</v>
      </c>
      <c r="H99" s="55">
        <f t="shared" si="5"/>
        <v>0</v>
      </c>
      <c r="I99" s="26"/>
      <c r="J99" s="26"/>
    </row>
    <row r="100" spans="1:10">
      <c r="A100" s="56">
        <v>72</v>
      </c>
      <c r="B100" s="27" t="s">
        <v>79</v>
      </c>
      <c r="C100" s="50" t="s">
        <v>108</v>
      </c>
      <c r="D100" s="57"/>
      <c r="E100" s="52">
        <f t="shared" si="3"/>
        <v>0</v>
      </c>
      <c r="F100" s="53"/>
      <c r="G100" s="56">
        <f t="shared" si="4"/>
        <v>0</v>
      </c>
      <c r="H100" s="55">
        <f t="shared" si="5"/>
        <v>0</v>
      </c>
      <c r="I100" s="26"/>
      <c r="J100" s="26"/>
    </row>
    <row r="101" spans="1:10">
      <c r="A101" s="56">
        <v>73</v>
      </c>
      <c r="B101" s="27" t="s">
        <v>80</v>
      </c>
      <c r="C101" s="50" t="s">
        <v>108</v>
      </c>
      <c r="D101" s="57"/>
      <c r="E101" s="52">
        <f t="shared" si="3"/>
        <v>0</v>
      </c>
      <c r="F101" s="53"/>
      <c r="G101" s="56">
        <f t="shared" si="4"/>
        <v>0</v>
      </c>
      <c r="H101" s="55">
        <f t="shared" si="5"/>
        <v>0</v>
      </c>
      <c r="I101" s="26"/>
      <c r="J101" s="26"/>
    </row>
    <row r="102" spans="1:10" s="45" customFormat="1">
      <c r="A102" s="62" t="s">
        <v>109</v>
      </c>
      <c r="B102" s="62"/>
      <c r="C102" s="62"/>
      <c r="D102" s="62"/>
      <c r="E102" s="62"/>
      <c r="F102" s="43"/>
      <c r="G102" s="43"/>
      <c r="H102" s="43">
        <f>H28+H29+H30+H31+H32++H33+H34+H35+H36+H37+H38+H39+H40+H41+H42+H43+H44+H45+H46+H47+H48+H49+H50+H51+H52+H53+H54+H55+H56+H57+H58+H60+H61+H62+H63+H64+H65+H66+H67+H68+H69+H70+H71+H72+H73+H74+H75+H76+H77+H78+H79+H80+H81+H82+H84+H85+H88+H89+H90+H91+H92+H93+H94+H95+H96+H97+H98+H99+H100+H101</f>
        <v>0</v>
      </c>
      <c r="I102" s="44"/>
      <c r="J102" s="44"/>
    </row>
    <row r="103" spans="1:10">
      <c r="A103" s="28"/>
      <c r="B103" s="28"/>
      <c r="C103" s="28"/>
      <c r="D103" s="28"/>
      <c r="E103" s="28"/>
      <c r="F103" s="29"/>
      <c r="G103" s="29"/>
      <c r="H103" s="29"/>
      <c r="I103" s="30"/>
      <c r="J103" s="30"/>
    </row>
    <row r="104" spans="1:10" ht="15.75">
      <c r="A104" s="31" t="s">
        <v>118</v>
      </c>
      <c r="B104" s="70" t="s">
        <v>123</v>
      </c>
      <c r="C104" s="70"/>
      <c r="D104" s="70"/>
      <c r="E104" s="70"/>
      <c r="F104" s="70"/>
      <c r="G104" s="29"/>
      <c r="H104" s="29"/>
      <c r="I104" s="30"/>
      <c r="J104" s="30"/>
    </row>
    <row r="105" spans="1:10">
      <c r="A105" s="28"/>
      <c r="B105" s="28"/>
      <c r="C105" s="28"/>
      <c r="D105" s="28"/>
      <c r="E105" s="28"/>
      <c r="F105" s="29"/>
      <c r="G105" s="29"/>
      <c r="H105" s="29"/>
      <c r="I105" s="30"/>
      <c r="J105" s="30"/>
    </row>
    <row r="106" spans="1:10">
      <c r="A106" s="28"/>
      <c r="B106" s="32" t="s">
        <v>119</v>
      </c>
      <c r="C106" s="77" t="s">
        <v>130</v>
      </c>
      <c r="D106" s="77"/>
      <c r="E106" s="77"/>
      <c r="F106" s="77"/>
      <c r="G106" s="77"/>
      <c r="H106" s="77"/>
      <c r="I106" s="30"/>
      <c r="J106" s="30"/>
    </row>
    <row r="107" spans="1:10" ht="15" customHeight="1">
      <c r="A107" s="28"/>
      <c r="B107" s="32" t="s">
        <v>120</v>
      </c>
      <c r="C107" s="77" t="s">
        <v>130</v>
      </c>
      <c r="D107" s="77"/>
      <c r="E107" s="77"/>
      <c r="F107" s="77"/>
      <c r="G107" s="77"/>
      <c r="H107" s="77"/>
      <c r="I107" s="30"/>
      <c r="J107" s="30"/>
    </row>
    <row r="108" spans="1:10" ht="15" customHeight="1">
      <c r="A108" s="28"/>
      <c r="B108" s="32" t="s">
        <v>121</v>
      </c>
      <c r="C108" s="77" t="s">
        <v>130</v>
      </c>
      <c r="D108" s="77"/>
      <c r="E108" s="77"/>
      <c r="F108" s="77"/>
      <c r="G108" s="77"/>
      <c r="H108" s="77"/>
      <c r="I108" s="30"/>
      <c r="J108" s="30"/>
    </row>
    <row r="109" spans="1:10" ht="15" customHeight="1">
      <c r="A109" s="28"/>
      <c r="B109" s="32" t="s">
        <v>122</v>
      </c>
      <c r="C109" s="77" t="s">
        <v>130</v>
      </c>
      <c r="D109" s="77"/>
      <c r="E109" s="77"/>
      <c r="F109" s="77"/>
      <c r="G109" s="77"/>
      <c r="H109" s="77"/>
      <c r="I109" s="30"/>
      <c r="J109" s="30"/>
    </row>
    <row r="110" spans="1:10">
      <c r="A110" s="28"/>
      <c r="B110" s="28"/>
      <c r="C110" s="28"/>
      <c r="D110" s="28"/>
      <c r="E110" s="28"/>
      <c r="F110" s="29"/>
      <c r="G110" s="29"/>
      <c r="H110" s="29"/>
      <c r="I110" s="30"/>
      <c r="J110" s="30"/>
    </row>
    <row r="111" spans="1:10" ht="15.75">
      <c r="A111" s="33" t="s">
        <v>125</v>
      </c>
      <c r="B111" s="34" t="s">
        <v>126</v>
      </c>
      <c r="C111" s="28"/>
      <c r="D111" s="28"/>
      <c r="E111" s="28"/>
      <c r="F111" s="29"/>
      <c r="G111" s="29"/>
      <c r="H111" s="29"/>
      <c r="I111" s="30"/>
      <c r="J111" s="30"/>
    </row>
    <row r="112" spans="1:10">
      <c r="A112" s="22"/>
      <c r="B112" s="67" t="s">
        <v>110</v>
      </c>
      <c r="C112" s="67"/>
      <c r="D112" s="67"/>
      <c r="E112" s="67"/>
      <c r="F112" s="67"/>
      <c r="G112" s="67"/>
      <c r="H112" s="67"/>
      <c r="I112" s="67"/>
      <c r="J112" s="23"/>
    </row>
    <row r="113" spans="1:11">
      <c r="A113" s="22"/>
      <c r="B113" s="76" t="s">
        <v>111</v>
      </c>
      <c r="C113" s="76"/>
      <c r="D113" s="76"/>
      <c r="E113" s="76"/>
      <c r="F113" s="76"/>
      <c r="G113" s="76"/>
      <c r="H113" s="76"/>
      <c r="I113" s="76"/>
      <c r="J113" s="76"/>
    </row>
    <row r="114" spans="1:11">
      <c r="A114" s="22"/>
      <c r="B114" s="75" t="s">
        <v>112</v>
      </c>
      <c r="C114" s="75"/>
      <c r="D114" s="75"/>
      <c r="E114" s="75"/>
      <c r="F114" s="75"/>
      <c r="G114" s="75"/>
      <c r="H114" s="75"/>
      <c r="I114" s="75"/>
      <c r="J114" s="75"/>
    </row>
    <row r="115" spans="1:11">
      <c r="A115" s="22"/>
      <c r="B115" s="75"/>
      <c r="C115" s="75"/>
      <c r="D115" s="75"/>
      <c r="E115" s="75"/>
      <c r="F115" s="75"/>
      <c r="G115" s="75"/>
      <c r="H115" s="75"/>
      <c r="I115" s="75"/>
      <c r="J115" s="75"/>
    </row>
    <row r="116" spans="1:11">
      <c r="A116" s="23"/>
      <c r="B116" s="75"/>
      <c r="C116" s="75"/>
      <c r="D116" s="75"/>
      <c r="E116" s="75"/>
      <c r="F116" s="75"/>
      <c r="G116" s="75"/>
      <c r="H116" s="75"/>
      <c r="I116" s="75"/>
      <c r="J116" s="75"/>
    </row>
    <row r="117" spans="1:11">
      <c r="A117" s="23"/>
      <c r="B117" s="78" t="s">
        <v>131</v>
      </c>
      <c r="C117" s="78"/>
      <c r="D117" s="78"/>
      <c r="E117" s="78"/>
      <c r="F117" s="78"/>
      <c r="G117" s="78"/>
      <c r="H117" s="78"/>
      <c r="I117" s="78"/>
      <c r="J117" s="78"/>
    </row>
    <row r="118" spans="1:11">
      <c r="A118" s="23"/>
      <c r="B118" s="78"/>
      <c r="C118" s="78"/>
      <c r="D118" s="78"/>
      <c r="E118" s="78"/>
      <c r="F118" s="78"/>
      <c r="G118" s="78"/>
      <c r="H118" s="78"/>
      <c r="I118" s="78"/>
      <c r="J118" s="78"/>
    </row>
    <row r="119" spans="1:11">
      <c r="A119" s="23"/>
      <c r="B119" s="78"/>
      <c r="C119" s="78"/>
      <c r="D119" s="78"/>
      <c r="E119" s="78"/>
      <c r="F119" s="78"/>
      <c r="G119" s="78"/>
      <c r="H119" s="78"/>
      <c r="I119" s="78"/>
      <c r="J119" s="78"/>
    </row>
    <row r="120" spans="1:11">
      <c r="A120" s="23"/>
      <c r="B120" s="78" t="s">
        <v>132</v>
      </c>
      <c r="C120" s="78"/>
      <c r="D120" s="78"/>
      <c r="E120" s="78"/>
      <c r="F120" s="78"/>
      <c r="G120" s="78"/>
      <c r="H120" s="78"/>
      <c r="I120" s="78"/>
      <c r="J120" s="78"/>
    </row>
    <row r="121" spans="1:11" ht="28.15" customHeight="1">
      <c r="B121" s="78"/>
      <c r="C121" s="78"/>
      <c r="D121" s="78"/>
      <c r="E121" s="78"/>
      <c r="F121" s="78"/>
      <c r="G121" s="78"/>
      <c r="H121" s="78"/>
      <c r="I121" s="78"/>
      <c r="J121" s="78"/>
      <c r="K121" s="23"/>
    </row>
    <row r="122" spans="1:11">
      <c r="B122" s="35"/>
      <c r="C122" s="35"/>
      <c r="D122" s="35"/>
      <c r="E122" s="35"/>
      <c r="F122" s="35"/>
      <c r="G122" s="35"/>
      <c r="H122" s="35"/>
      <c r="I122" s="35"/>
      <c r="J122" s="35"/>
      <c r="K122" s="23"/>
    </row>
    <row r="123" spans="1:11">
      <c r="B123" s="23"/>
      <c r="C123" s="23"/>
      <c r="D123" s="23"/>
      <c r="E123" s="23"/>
      <c r="F123" s="36"/>
      <c r="G123" s="36"/>
      <c r="H123" s="36"/>
      <c r="I123" s="36"/>
      <c r="J123" s="23"/>
      <c r="K123" s="23"/>
    </row>
    <row r="124" spans="1:11">
      <c r="B124" s="23"/>
      <c r="C124" s="23"/>
      <c r="D124" s="23"/>
      <c r="E124" s="37"/>
      <c r="F124" s="36"/>
      <c r="G124" s="36"/>
      <c r="H124" s="36"/>
      <c r="I124" s="36"/>
      <c r="J124" s="23"/>
      <c r="K124" s="23"/>
    </row>
    <row r="126" spans="1:11">
      <c r="B126" s="80" t="s">
        <v>133</v>
      </c>
      <c r="C126" s="79"/>
      <c r="D126" s="79"/>
      <c r="E126" s="81" t="s">
        <v>134</v>
      </c>
      <c r="F126" s="81"/>
      <c r="G126" s="81"/>
      <c r="H126" s="81"/>
      <c r="I126" s="81"/>
      <c r="J126" s="23"/>
      <c r="K126" s="23"/>
    </row>
    <row r="127" spans="1:11">
      <c r="B127" s="38"/>
      <c r="C127" s="23"/>
      <c r="D127" s="23"/>
      <c r="E127" s="39"/>
      <c r="F127" s="40"/>
      <c r="G127" s="40"/>
      <c r="H127" s="40"/>
      <c r="I127" s="40"/>
      <c r="J127" s="23"/>
      <c r="K127" s="23"/>
    </row>
    <row r="128" spans="1:11">
      <c r="B128" s="41" t="s">
        <v>113</v>
      </c>
      <c r="C128" s="23"/>
      <c r="D128" s="23"/>
      <c r="E128" s="84" t="s">
        <v>114</v>
      </c>
      <c r="F128" s="85" t="s">
        <v>115</v>
      </c>
      <c r="G128" s="83"/>
      <c r="H128" s="83"/>
      <c r="I128" s="83"/>
      <c r="J128" s="83"/>
      <c r="K128" s="42"/>
    </row>
    <row r="129" spans="2:11">
      <c r="B129" s="23"/>
      <c r="C129" s="23"/>
      <c r="D129" s="23"/>
      <c r="E129" s="86"/>
      <c r="F129" s="82" t="s">
        <v>116</v>
      </c>
      <c r="G129" s="83"/>
      <c r="H129" s="83"/>
      <c r="I129" s="83"/>
      <c r="J129" s="83"/>
      <c r="K129" s="42"/>
    </row>
  </sheetData>
  <mergeCells count="29">
    <mergeCell ref="B117:J119"/>
    <mergeCell ref="B120:J121"/>
    <mergeCell ref="B113:J113"/>
    <mergeCell ref="B114:J116"/>
    <mergeCell ref="E126:I126"/>
    <mergeCell ref="B8:F8"/>
    <mergeCell ref="A6:F6"/>
    <mergeCell ref="B10:F10"/>
    <mergeCell ref="B9:F9"/>
    <mergeCell ref="H6:K6"/>
    <mergeCell ref="H7:K11"/>
    <mergeCell ref="B112:I112"/>
    <mergeCell ref="B20:J21"/>
    <mergeCell ref="B22:J22"/>
    <mergeCell ref="C16:F16"/>
    <mergeCell ref="C17:F17"/>
    <mergeCell ref="B104:F104"/>
    <mergeCell ref="C106:H106"/>
    <mergeCell ref="C107:H107"/>
    <mergeCell ref="C108:H108"/>
    <mergeCell ref="C109:H109"/>
    <mergeCell ref="C12:F12"/>
    <mergeCell ref="C14:F14"/>
    <mergeCell ref="A102:E102"/>
    <mergeCell ref="B23:J23"/>
    <mergeCell ref="C13:F13"/>
    <mergeCell ref="B24:J24"/>
    <mergeCell ref="C15:F15"/>
    <mergeCell ref="A59:H59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FAB6BE60-16C3-46F9-8935-A294A21EB00B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formularz szacowania cenowego</vt:lpstr>
      <vt:lpstr>Formularz ofertowy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Bronowicka Oliwia</dc:creator>
  <cp:lastModifiedBy>Dane Ukryte</cp:lastModifiedBy>
  <cp:lastPrinted>2024-12-16T07:32:29Z</cp:lastPrinted>
  <dcterms:created xsi:type="dcterms:W3CDTF">2023-11-30T11:38:06Z</dcterms:created>
  <dcterms:modified xsi:type="dcterms:W3CDTF">2024-12-16T07:32:36Z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4721912b-dd04-43c5-811a-229d9c20afec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s5636:Creator type=author">
    <vt:lpwstr>Bronowicka Oliwia</vt:lpwstr>
  </property>
  <property fmtid="{D5CDD505-2E9C-101B-9397-08002B2CF9AE}" pid="7" name="s5636:Creator type=organization">
    <vt:lpwstr>MILNET-Z</vt:lpwstr>
  </property>
  <property fmtid="{D5CDD505-2E9C-101B-9397-08002B2CF9AE}" pid="8" name="bjPortionMark">
    <vt:lpwstr>[JAW]</vt:lpwstr>
  </property>
  <property fmtid="{D5CDD505-2E9C-101B-9397-08002B2CF9AE}" pid="9" name="s5636:Creator type=IP">
    <vt:lpwstr>10.70.45.103</vt:lpwstr>
  </property>
  <property fmtid="{D5CDD505-2E9C-101B-9397-08002B2CF9AE}" pid="10" name="bjSaver">
    <vt:lpwstr>kl+KzUJVtI8iaizSgf6EvBMjPKGdGTQz</vt:lpwstr>
  </property>
  <property fmtid="{D5CDD505-2E9C-101B-9397-08002B2CF9AE}" pid="11" name="bjClsUserRVM">
    <vt:lpwstr>[]</vt:lpwstr>
  </property>
</Properties>
</file>