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kota\Desktop\PRZETARGI NA 2024 R\18. Serwisowanie pojazdów do 2025 r\do II części - Radek\"/>
    </mc:Choice>
  </mc:AlternateContent>
  <bookViews>
    <workbookView xWindow="0" yWindow="0" windowWidth="17256" windowHeight="5928"/>
  </bookViews>
  <sheets>
    <sheet name="cennik_26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6" i="1"/>
  <c r="F7" i="1"/>
  <c r="F8" i="1"/>
  <c r="F9" i="1"/>
  <c r="F10" i="1"/>
  <c r="F11" i="1"/>
  <c r="F12" i="1"/>
  <c r="F15" i="1"/>
  <c r="F16" i="1"/>
  <c r="F17" i="1"/>
  <c r="F18" i="1"/>
  <c r="F19" i="1"/>
  <c r="F20" i="1"/>
  <c r="F5" i="1"/>
  <c r="F21" i="1" l="1"/>
  <c r="F13" i="1"/>
</calcChain>
</file>

<file path=xl/sharedStrings.xml><?xml version="1.0" encoding="utf-8"?>
<sst xmlns="http://schemas.openxmlformats.org/spreadsheetml/2006/main" count="61" uniqueCount="51">
  <si>
    <t>Lp.</t>
  </si>
  <si>
    <t>Wyszczególnienie</t>
  </si>
  <si>
    <t>CENNIK</t>
  </si>
  <si>
    <t>1.</t>
  </si>
  <si>
    <t>2.</t>
  </si>
  <si>
    <t>3.</t>
  </si>
  <si>
    <t>4.</t>
  </si>
  <si>
    <t>5.</t>
  </si>
  <si>
    <t>6.</t>
  </si>
  <si>
    <t>7.</t>
  </si>
  <si>
    <t>8.</t>
  </si>
  <si>
    <t>Mycie pojazdów:</t>
  </si>
  <si>
    <t>rbg</t>
  </si>
  <si>
    <t>cena za dojazd</t>
  </si>
  <si>
    <t>zł/ szt</t>
  </si>
  <si>
    <t xml:space="preserve">Śmieciarka  </t>
  </si>
  <si>
    <t xml:space="preserve">Hakowiec </t>
  </si>
  <si>
    <t xml:space="preserve">Pojazd dostawczy  </t>
  </si>
  <si>
    <t xml:space="preserve">Ciągnik rolniczy </t>
  </si>
  <si>
    <t>Zamiatarka</t>
  </si>
  <si>
    <t>a.</t>
  </si>
  <si>
    <t>b.</t>
  </si>
  <si>
    <t>c.</t>
  </si>
  <si>
    <t>f.</t>
  </si>
  <si>
    <t>g.</t>
  </si>
  <si>
    <t xml:space="preserve">cena </t>
  </si>
  <si>
    <t>Diagnostyka komputerowa</t>
  </si>
  <si>
    <t>Ustawianie zbieżności</t>
  </si>
  <si>
    <t xml:space="preserve"> cena jednostkowa netto [PLN] </t>
  </si>
  <si>
    <t>jednostka</t>
  </si>
  <si>
    <t>stawka ryczałtowa roboczogodziny pracy poza godzinami otwarcia serwisu stacjonarnego w usłudze ASSISTANCE</t>
  </si>
  <si>
    <t>szt</t>
  </si>
  <si>
    <t>Przyczepa</t>
  </si>
  <si>
    <t>doby</t>
  </si>
  <si>
    <r>
      <t xml:space="preserve">Obsługa klimatyzacji- </t>
    </r>
    <r>
      <rPr>
        <sz val="9"/>
        <rFont val="Calibri"/>
        <family val="2"/>
        <charset val="238"/>
        <scheme val="minor"/>
      </rPr>
      <t>Kontrola układu klimatyzacji, sprawdzenie poprawności jego działania i ciśnienia w układzie, wymiana  filtra kabinowego i czyszczenie wnętrza, tzw. odgrzybianie.</t>
    </r>
  </si>
  <si>
    <t>Dojazd serwisu moblinego do miejsca naprawy w promieniu 20km od siedziy zamawiającego</t>
  </si>
  <si>
    <t>Dojazd serwisu moblinego do miejsca naprawy w promieniu 20 km od siedziby zamawiającego poza godzinami pracy serwisu stacjonarnego w usłudze ASISSTANCE</t>
  </si>
  <si>
    <t xml:space="preserve">9. </t>
  </si>
  <si>
    <t>%</t>
  </si>
  <si>
    <t>Stawka ryczałtowa roboczogodziny pracy w godzinach pracy serwisu stacjonarnego  (kryterium)</t>
  </si>
  <si>
    <t>Wysokość rabatu na części zamienne (kryterium)</t>
  </si>
  <si>
    <t>Gotowość - całodobowe assistance w okresie trwania akcji zima (tj miesiące I,II,III,XI,XII)</t>
  </si>
  <si>
    <t>Suma netto</t>
  </si>
  <si>
    <t>SUMA MYCIE</t>
  </si>
  <si>
    <t>SUMA NAPRAWY</t>
  </si>
  <si>
    <t>Kwoat rabatu</t>
  </si>
  <si>
    <t>WARTOŚĆ CAŁEJ OFERTY</t>
  </si>
  <si>
    <t>W komórce D26 proszę o wpisanie wielkości rabatu w formie np. 5%</t>
  </si>
  <si>
    <t>szacunkowa ilość w okresie trwania umowy</t>
  </si>
  <si>
    <t>Wartość szacunkowa netto części zamiennych w celu obliczenia wartości oferty to 500000</t>
  </si>
  <si>
    <t>Załącznik nr 1 b Cennik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</si>
</sst>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Times New Roman"/>
      <family val="1"/>
    </font>
    <font>
      <sz val="9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6" fillId="0" borderId="2" xfId="0" applyFont="1" applyBorder="1"/>
    <xf numFmtId="0" fontId="0" fillId="0" borderId="2" xfId="0" applyFont="1" applyBorder="1"/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/>
    </xf>
    <xf numFmtId="0" fontId="1" fillId="2" borderId="0" xfId="0" applyFont="1" applyFill="1"/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0" fillId="0" borderId="2" xfId="0" applyBorder="1"/>
    <xf numFmtId="16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/>
    <xf numFmtId="0" fontId="6" fillId="4" borderId="2" xfId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1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/>
    </xf>
  </cellXfs>
  <cellStyles count="2">
    <cellStyle name="Normalny" xfId="0" builtinId="0"/>
    <cellStyle name="Normalny_zestawienie budżetu (2)_Usługi serwisowe urzadzeń transportu bliskiego_Usługi serwisowe urzadzeń transportu bliskiego_zestawieni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sqref="A1:B1"/>
    </sheetView>
  </sheetViews>
  <sheetFormatPr defaultRowHeight="14.4"/>
  <cols>
    <col min="1" max="1" width="4.44140625" customWidth="1"/>
    <col min="2" max="2" width="60.109375" customWidth="1"/>
    <col min="3" max="3" width="14.109375" customWidth="1"/>
    <col min="4" max="4" width="18.33203125" bestFit="1" customWidth="1"/>
    <col min="5" max="5" width="22" customWidth="1"/>
    <col min="6" max="6" width="18.88671875" customWidth="1"/>
  </cols>
  <sheetData>
    <row r="1" spans="1:6" ht="18">
      <c r="A1" s="38" t="s">
        <v>50</v>
      </c>
      <c r="B1" s="38"/>
    </row>
    <row r="3" spans="1:6" ht="31.2" customHeight="1">
      <c r="A3" s="39" t="s">
        <v>2</v>
      </c>
      <c r="B3" s="39"/>
      <c r="C3" s="39"/>
      <c r="D3" s="39"/>
      <c r="E3" s="39"/>
      <c r="F3" s="39"/>
    </row>
    <row r="4" spans="1:6" ht="45" customHeight="1">
      <c r="A4" s="22" t="s">
        <v>0</v>
      </c>
      <c r="B4" s="22" t="s">
        <v>1</v>
      </c>
      <c r="C4" s="22" t="s">
        <v>29</v>
      </c>
      <c r="D4" s="23" t="s">
        <v>48</v>
      </c>
      <c r="E4" s="24" t="s">
        <v>28</v>
      </c>
      <c r="F4" s="22" t="s">
        <v>42</v>
      </c>
    </row>
    <row r="5" spans="1:6" ht="36.6" customHeight="1">
      <c r="A5" s="2" t="s">
        <v>3</v>
      </c>
      <c r="B5" s="10" t="s">
        <v>39</v>
      </c>
      <c r="C5" s="6" t="s">
        <v>12</v>
      </c>
      <c r="D5" s="6">
        <v>1800</v>
      </c>
      <c r="E5" s="32"/>
      <c r="F5" s="33">
        <f>D5*E5</f>
        <v>0</v>
      </c>
    </row>
    <row r="6" spans="1:6" ht="36.6" customHeight="1">
      <c r="A6" s="2" t="s">
        <v>4</v>
      </c>
      <c r="B6" s="11" t="s">
        <v>30</v>
      </c>
      <c r="C6" s="6" t="s">
        <v>12</v>
      </c>
      <c r="D6" s="6">
        <v>110</v>
      </c>
      <c r="E6" s="32"/>
      <c r="F6" s="33">
        <f t="shared" ref="F6:F20" si="0">D6*E6</f>
        <v>0</v>
      </c>
    </row>
    <row r="7" spans="1:6" ht="36.6" customHeight="1">
      <c r="A7" s="2" t="s">
        <v>5</v>
      </c>
      <c r="B7" s="9" t="s">
        <v>26</v>
      </c>
      <c r="C7" s="6" t="s">
        <v>25</v>
      </c>
      <c r="D7" s="6">
        <v>70</v>
      </c>
      <c r="E7" s="32"/>
      <c r="F7" s="33">
        <f t="shared" si="0"/>
        <v>0</v>
      </c>
    </row>
    <row r="8" spans="1:6" ht="36.6" customHeight="1">
      <c r="A8" s="2" t="s">
        <v>6</v>
      </c>
      <c r="B8" s="9" t="s">
        <v>27</v>
      </c>
      <c r="C8" s="6" t="s">
        <v>25</v>
      </c>
      <c r="D8" s="6">
        <v>10</v>
      </c>
      <c r="E8" s="32"/>
      <c r="F8" s="33">
        <f t="shared" si="0"/>
        <v>0</v>
      </c>
    </row>
    <row r="9" spans="1:6" ht="36.6" customHeight="1">
      <c r="A9" s="2" t="s">
        <v>7</v>
      </c>
      <c r="B9" s="11" t="s">
        <v>34</v>
      </c>
      <c r="C9" s="6" t="s">
        <v>25</v>
      </c>
      <c r="D9" s="6">
        <v>30</v>
      </c>
      <c r="E9" s="32"/>
      <c r="F9" s="33">
        <f t="shared" si="0"/>
        <v>0</v>
      </c>
    </row>
    <row r="10" spans="1:6" ht="42" customHeight="1">
      <c r="A10" s="2" t="s">
        <v>8</v>
      </c>
      <c r="B10" s="11" t="s">
        <v>35</v>
      </c>
      <c r="C10" s="6" t="s">
        <v>13</v>
      </c>
      <c r="D10" s="6">
        <v>40</v>
      </c>
      <c r="E10" s="32"/>
      <c r="F10" s="33">
        <f t="shared" si="0"/>
        <v>0</v>
      </c>
    </row>
    <row r="11" spans="1:6" s="8" customFormat="1" ht="52.2" customHeight="1">
      <c r="A11" s="7" t="s">
        <v>20</v>
      </c>
      <c r="B11" s="12" t="s">
        <v>36</v>
      </c>
      <c r="C11" s="9" t="s">
        <v>13</v>
      </c>
      <c r="D11" s="9">
        <v>30</v>
      </c>
      <c r="E11" s="37"/>
      <c r="F11" s="33">
        <f t="shared" si="0"/>
        <v>0</v>
      </c>
    </row>
    <row r="12" spans="1:6" ht="36.6" customHeight="1">
      <c r="A12" s="1" t="s">
        <v>9</v>
      </c>
      <c r="B12" s="13" t="s">
        <v>41</v>
      </c>
      <c r="C12" s="6" t="s">
        <v>33</v>
      </c>
      <c r="D12" s="6">
        <v>194</v>
      </c>
      <c r="E12" s="32"/>
      <c r="F12" s="33">
        <f t="shared" si="0"/>
        <v>0</v>
      </c>
    </row>
    <row r="13" spans="1:6" ht="36.6" customHeight="1">
      <c r="A13" s="1"/>
      <c r="B13" s="17" t="s">
        <v>44</v>
      </c>
      <c r="C13" s="18"/>
      <c r="D13" s="18"/>
      <c r="E13" s="18"/>
      <c r="F13" s="33">
        <f>SUM(F5:F12)</f>
        <v>0</v>
      </c>
    </row>
    <row r="14" spans="1:6" ht="36.6" customHeight="1">
      <c r="A14" s="1" t="s">
        <v>10</v>
      </c>
      <c r="B14" s="20" t="s">
        <v>11</v>
      </c>
      <c r="C14" s="20"/>
      <c r="D14" s="20"/>
      <c r="E14" s="21" t="s">
        <v>14</v>
      </c>
      <c r="F14" s="29"/>
    </row>
    <row r="15" spans="1:6" ht="36.6" customHeight="1">
      <c r="A15" s="4" t="s">
        <v>20</v>
      </c>
      <c r="B15" s="14" t="s">
        <v>15</v>
      </c>
      <c r="C15" s="5" t="s">
        <v>31</v>
      </c>
      <c r="D15" s="3">
        <v>270</v>
      </c>
      <c r="E15" s="32"/>
      <c r="F15" s="33">
        <f t="shared" si="0"/>
        <v>0</v>
      </c>
    </row>
    <row r="16" spans="1:6" ht="36.6" customHeight="1">
      <c r="A16" s="4" t="s">
        <v>21</v>
      </c>
      <c r="B16" s="14" t="s">
        <v>16</v>
      </c>
      <c r="C16" s="5" t="s">
        <v>31</v>
      </c>
      <c r="D16" s="3">
        <v>180</v>
      </c>
      <c r="E16" s="32"/>
      <c r="F16" s="33">
        <f t="shared" si="0"/>
        <v>0</v>
      </c>
    </row>
    <row r="17" spans="1:6" ht="36.6" customHeight="1">
      <c r="A17" s="4" t="s">
        <v>22</v>
      </c>
      <c r="B17" s="14" t="s">
        <v>17</v>
      </c>
      <c r="C17" s="5" t="s">
        <v>31</v>
      </c>
      <c r="D17" s="3">
        <v>36</v>
      </c>
      <c r="E17" s="32"/>
      <c r="F17" s="33">
        <f t="shared" si="0"/>
        <v>0</v>
      </c>
    </row>
    <row r="18" spans="1:6" ht="36.6" customHeight="1">
      <c r="A18" s="4" t="s">
        <v>23</v>
      </c>
      <c r="B18" s="14" t="s">
        <v>18</v>
      </c>
      <c r="C18" s="5" t="s">
        <v>31</v>
      </c>
      <c r="D18" s="3">
        <v>6</v>
      </c>
      <c r="E18" s="32"/>
      <c r="F18" s="33">
        <f t="shared" si="0"/>
        <v>0</v>
      </c>
    </row>
    <row r="19" spans="1:6" ht="36.6" customHeight="1">
      <c r="A19" s="4" t="s">
        <v>24</v>
      </c>
      <c r="B19" s="14" t="s">
        <v>19</v>
      </c>
      <c r="C19" s="5" t="s">
        <v>31</v>
      </c>
      <c r="D19" s="3">
        <v>10</v>
      </c>
      <c r="E19" s="32"/>
      <c r="F19" s="33">
        <f t="shared" si="0"/>
        <v>0</v>
      </c>
    </row>
    <row r="20" spans="1:6" ht="36.6" customHeight="1">
      <c r="A20" s="2"/>
      <c r="B20" s="6" t="s">
        <v>32</v>
      </c>
      <c r="C20" s="5" t="s">
        <v>31</v>
      </c>
      <c r="D20" s="6">
        <v>10</v>
      </c>
      <c r="E20" s="32"/>
      <c r="F20" s="33">
        <f t="shared" si="0"/>
        <v>0</v>
      </c>
    </row>
    <row r="21" spans="1:6" ht="36.6" customHeight="1">
      <c r="A21" s="2"/>
      <c r="B21" s="18" t="s">
        <v>43</v>
      </c>
      <c r="C21" s="25"/>
      <c r="D21" s="18"/>
      <c r="E21" s="18"/>
      <c r="F21" s="33">
        <f>SUM(F15:F20)</f>
        <v>0</v>
      </c>
    </row>
    <row r="22" spans="1:6" ht="36.6" customHeight="1">
      <c r="A22" s="19"/>
      <c r="B22" s="26" t="s">
        <v>49</v>
      </c>
      <c r="C22" s="25"/>
      <c r="D22" s="18"/>
      <c r="E22" s="18"/>
      <c r="F22" s="34">
        <v>500000</v>
      </c>
    </row>
    <row r="23" spans="1:6" ht="36.6" customHeight="1" thickBot="1">
      <c r="A23" s="2" t="s">
        <v>37</v>
      </c>
      <c r="B23" s="28" t="s">
        <v>40</v>
      </c>
      <c r="C23" s="25" t="s">
        <v>38</v>
      </c>
      <c r="D23" s="15"/>
      <c r="E23" s="18" t="s">
        <v>45</v>
      </c>
      <c r="F23" s="35">
        <f>F22*D23</f>
        <v>0</v>
      </c>
    </row>
    <row r="24" spans="1:6" ht="42.6" customHeight="1" thickBot="1">
      <c r="A24" s="16"/>
      <c r="B24" s="30" t="s">
        <v>46</v>
      </c>
      <c r="C24" s="27"/>
      <c r="D24" s="27"/>
      <c r="E24" s="31"/>
      <c r="F24" s="36">
        <v>0</v>
      </c>
    </row>
    <row r="25" spans="1:6" ht="21" customHeight="1"/>
    <row r="26" spans="1:6" ht="21" customHeight="1"/>
    <row r="27" spans="1:6" ht="21" customHeight="1">
      <c r="B27" t="s">
        <v>47</v>
      </c>
    </row>
    <row r="28" spans="1:6" ht="21" customHeight="1"/>
    <row r="29" spans="1:6" ht="21" customHeight="1"/>
  </sheetData>
  <mergeCells count="2">
    <mergeCell ref="A1:B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cennik_26.04.2021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Palej</dc:creator>
  <cp:lastModifiedBy>Szymon Łakota</cp:lastModifiedBy>
  <dcterms:created xsi:type="dcterms:W3CDTF">2021-04-22T08:22:56Z</dcterms:created>
  <dcterms:modified xsi:type="dcterms:W3CDTF">2024-07-29T21:34:23Z</dcterms:modified>
</cp:coreProperties>
</file>