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zej.pec\Documents\___DOKUMENTY_BIEŻĄCE\ZAMÓWIENIA PUBLICZNE\usługi leśne 2025\FORMULARZ Z FORMUŁAMI\"/>
    </mc:Choice>
  </mc:AlternateContent>
  <xr:revisionPtr revIDLastSave="0" documentId="13_ncr:1_{F6325EB5-60B3-409F-BE25-FC1986CA84E7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K59" i="1" s="1"/>
  <c r="L59" i="1" s="1"/>
  <c r="F62" i="1" s="1"/>
  <c r="B26" i="1" s="1"/>
  <c r="F61" i="1"/>
  <c r="K58" i="1"/>
  <c r="L58" i="1" s="1"/>
  <c r="K57" i="1"/>
  <c r="L57" i="1" s="1"/>
  <c r="K56" i="1"/>
  <c r="L56" i="1" s="1"/>
  <c r="L55" i="1"/>
  <c r="K55" i="1"/>
  <c r="K54" i="1"/>
  <c r="L54" i="1" s="1"/>
  <c r="K53" i="1"/>
  <c r="L53" i="1" s="1"/>
  <c r="K52" i="1"/>
  <c r="L52" i="1" s="1"/>
  <c r="L51" i="1"/>
  <c r="K51" i="1"/>
  <c r="K50" i="1"/>
  <c r="L50" i="1" s="1"/>
  <c r="K47" i="1"/>
  <c r="L47" i="1" s="1"/>
  <c r="K42" i="1"/>
  <c r="L42" i="1" s="1"/>
  <c r="K37" i="1"/>
  <c r="L37" i="1" s="1"/>
  <c r="K32" i="1"/>
  <c r="L32" i="1" s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</calcChain>
</file>

<file path=xl/sharedStrings.xml><?xml version="1.0" encoding="utf-8"?>
<sst xmlns="http://schemas.openxmlformats.org/spreadsheetml/2006/main" count="143" uniqueCount="80">
  <si>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</si>
  <si>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</si>
  <si>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</si>
  <si>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</si>
  <si>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</si>
  <si>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</si>
  <si>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</si>
  <si>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</si>
  <si>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</si>
  <si>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</si>
  <si>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</si>
  <si>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</si>
  <si>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</si>
  <si>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</si>
  <si>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</si>
  <si>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</si>
  <si>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</si>
  <si>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</si>
  <si>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</si>
  <si>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</si>
  <si>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</si>
  <si>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</si>
  <si>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127</t>
  </si>
  <si>
    <t>CW-W</t>
  </si>
  <si>
    <t>Czyszczenia wczesne</t>
  </si>
  <si>
    <t>HA</t>
  </si>
  <si>
    <t>131</t>
  </si>
  <si>
    <t>CP-W</t>
  </si>
  <si>
    <t>Czyszczenia późne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</si>
  <si>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</si>
  <si>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</si>
  <si>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</si>
  <si>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</si>
  <si>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</si>
  <si>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</si>
  <si>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</si>
  <si>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</si>
  <si>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</si>
  <si>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</si>
  <si>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</si>
  <si>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</si>
  <si>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</si>
  <si>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</si>
  <si>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</si>
  <si>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</si>
  <si>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</si>
  <si>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</si>
  <si>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</si>
  <si>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</si>
  <si>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</si>
  <si>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</si>
  <si>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</si>
  <si>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</si>
  <si>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</si>
  <si>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</si>
  <si>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</si>
  <si>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</si>
  <si>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</si>
  <si>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</si>
  <si>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</si>
  <si>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</si>
  <si>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</si>
  <si>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2025''  składamy niniejszym ofertę na pakiet 6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</si>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</sst>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5"/>
  <sheetViews>
    <sheetView tabSelected="1" topLeftCell="A11" workbookViewId="0">
      <selection activeCell="G11" sqref="G11:N12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20" customFormat="1" ht="5.25" customHeight="1" x14ac:dyDescent="0.2"/>
    <row r="2" spans="2:15" s="20" customFormat="1" ht="17.100000000000001" customHeight="1" x14ac:dyDescent="0.2">
      <c r="I2" s="29" t="s">
        <v>54</v>
      </c>
      <c r="J2" s="29"/>
      <c r="K2" s="29"/>
      <c r="L2" s="29"/>
      <c r="M2" s="29"/>
      <c r="N2" s="29"/>
      <c r="O2" s="29"/>
    </row>
    <row r="3" spans="2:15" s="20" customFormat="1" ht="28.8" customHeight="1" x14ac:dyDescent="0.2"/>
    <row r="4" spans="2:15" s="20" customFormat="1" ht="2.7" customHeight="1" x14ac:dyDescent="0.2">
      <c r="B4" s="30"/>
      <c r="C4" s="30"/>
      <c r="D4" s="30"/>
    </row>
    <row r="5" spans="2:15" s="20" customFormat="1" ht="28.8" customHeight="1" x14ac:dyDescent="0.2"/>
    <row r="6" spans="2:15" s="20" customFormat="1" ht="2.7" customHeight="1" x14ac:dyDescent="0.2">
      <c r="B6" s="30"/>
      <c r="C6" s="30"/>
      <c r="D6" s="30"/>
    </row>
    <row r="7" spans="2:15" s="20" customFormat="1" ht="28.8" customHeight="1" x14ac:dyDescent="0.2"/>
    <row r="8" spans="2:15" s="20" customFormat="1" ht="5.25" customHeight="1" x14ac:dyDescent="0.2">
      <c r="B8" s="30"/>
      <c r="C8" s="30"/>
      <c r="D8" s="30"/>
    </row>
    <row r="9" spans="2:15" s="20" customFormat="1" ht="4.2" customHeight="1" x14ac:dyDescent="0.2"/>
    <row r="10" spans="2:15" s="20" customFormat="1" ht="6.9" customHeight="1" x14ac:dyDescent="0.2">
      <c r="B10" s="31" t="s">
        <v>55</v>
      </c>
      <c r="C10" s="31"/>
      <c r="D10" s="31"/>
    </row>
    <row r="11" spans="2:15" s="20" customFormat="1" ht="12.3" customHeight="1" x14ac:dyDescent="0.2">
      <c r="B11" s="31"/>
      <c r="C11" s="31"/>
      <c r="D11" s="31"/>
      <c r="G11" s="32" t="s">
        <v>56</v>
      </c>
      <c r="H11" s="32"/>
      <c r="I11" s="32"/>
      <c r="J11" s="32"/>
      <c r="K11" s="32"/>
      <c r="L11" s="32"/>
      <c r="M11" s="32"/>
      <c r="N11" s="32"/>
    </row>
    <row r="12" spans="2:15" s="20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20" customFormat="1" ht="20.25" customHeight="1" x14ac:dyDescent="0.2"/>
    <row r="14" spans="2:15" s="1" customFormat="1" ht="24" customHeight="1" x14ac:dyDescent="0.2">
      <c r="E14" s="14" t="s">
        <v>57</v>
      </c>
      <c r="F14" s="14"/>
      <c r="G14" s="14"/>
    </row>
    <row r="15" spans="2:15" s="1" customFormat="1" ht="43.2" customHeight="1" x14ac:dyDescent="0.2"/>
    <row r="16" spans="2:15" s="1" customFormat="1" ht="20.7" customHeight="1" x14ac:dyDescent="0.2">
      <c r="B16" s="9" t="s">
        <v>58</v>
      </c>
      <c r="C16" s="9"/>
    </row>
    <row r="17" spans="2:13" s="1" customFormat="1" ht="2.7" customHeight="1" x14ac:dyDescent="0.2"/>
    <row r="18" spans="2:13" s="1" customFormat="1" ht="20.7" customHeight="1" x14ac:dyDescent="0.2">
      <c r="B18" s="9" t="s">
        <v>59</v>
      </c>
      <c r="C18" s="9"/>
    </row>
    <row r="19" spans="2:13" s="1" customFormat="1" ht="2.7" customHeight="1" x14ac:dyDescent="0.2"/>
    <row r="20" spans="2:13" s="1" customFormat="1" ht="20.7" customHeight="1" x14ac:dyDescent="0.2">
      <c r="B20" s="9" t="s">
        <v>60</v>
      </c>
      <c r="C20" s="9"/>
    </row>
    <row r="21" spans="2:13" s="1" customFormat="1" ht="2.7" customHeight="1" x14ac:dyDescent="0.2"/>
    <row r="22" spans="2:13" s="1" customFormat="1" ht="20.7" customHeight="1" x14ac:dyDescent="0.2">
      <c r="B22" s="9" t="s">
        <v>61</v>
      </c>
      <c r="C22" s="9"/>
    </row>
    <row r="23" spans="2:13" s="1" customFormat="1" ht="34.65" customHeight="1" x14ac:dyDescent="0.2"/>
    <row r="24" spans="2:13" s="1" customFormat="1" ht="50.1" customHeight="1" x14ac:dyDescent="0.2">
      <c r="B24" s="16" t="s">
        <v>62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7" customHeight="1" x14ac:dyDescent="0.2"/>
    <row r="26" spans="2:13" s="1" customFormat="1" ht="50.1" customHeight="1" x14ac:dyDescent="0.2">
      <c r="B26" s="13" t="str">
        <f>"1.  Za wykonanie przedmiotu zamówienia w tym Pakiecie oferujemy następujące wynagrodzenie brutto: "&amp;F62&amp;"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8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63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1765</v>
      </c>
      <c r="H32" s="33"/>
      <c r="I32" s="10">
        <f>ROUND(G32*H32,2)</f>
        <v>0</v>
      </c>
      <c r="J32" s="5">
        <v>8</v>
      </c>
      <c r="K32" s="10">
        <f>ROUND(I32*J32%,2)</f>
        <v>0</v>
      </c>
      <c r="L32" s="12">
        <f>ROUND(I32+K32,2)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7" t="s">
        <v>64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1004</v>
      </c>
      <c r="H37" s="33"/>
      <c r="I37" s="10">
        <f>ROUND(G37*H37,2)</f>
        <v>0</v>
      </c>
      <c r="J37" s="5">
        <v>8</v>
      </c>
      <c r="K37" s="10">
        <f>ROUND(I37*J37%,2)</f>
        <v>0</v>
      </c>
      <c r="L37" s="12">
        <f>ROUND(I37+K37,2)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7" t="s">
        <v>65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2213</v>
      </c>
      <c r="H42" s="33"/>
      <c r="I42" s="10">
        <f>ROUND(G42*H42,2)</f>
        <v>0</v>
      </c>
      <c r="J42" s="5">
        <v>8</v>
      </c>
      <c r="K42" s="10">
        <f>ROUND(I42*J42%,2)</f>
        <v>0</v>
      </c>
      <c r="L42" s="12">
        <f>ROUND(I42+K42,2)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7" t="s">
        <v>66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537</v>
      </c>
      <c r="H47" s="33"/>
      <c r="I47" s="10">
        <f>ROUND(G47*H47,2)</f>
        <v>0</v>
      </c>
      <c r="J47" s="5">
        <v>8</v>
      </c>
      <c r="K47" s="10">
        <f>ROUND(I47*J47%,2)</f>
        <v>0</v>
      </c>
      <c r="L47" s="12">
        <f>ROUND(I47+K47,2)</f>
        <v>0</v>
      </c>
      <c r="M47" s="12"/>
    </row>
    <row r="48" spans="2:13" s="1" customFormat="1" ht="9" customHeight="1" x14ac:dyDescent="0.2"/>
    <row r="49" spans="2:14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4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33"/>
      <c r="I50" s="10">
        <f t="shared" ref="I50:I59" si="0">ROUND(G50*H50,2)</f>
        <v>0</v>
      </c>
      <c r="J50" s="5">
        <v>8</v>
      </c>
      <c r="K50" s="10">
        <f t="shared" ref="K50:K59" si="1">ROUND(I50*J50%,2)</f>
        <v>0</v>
      </c>
      <c r="L50" s="12">
        <f t="shared" ref="L50:L59" si="2">ROUND(I50+K50,2)</f>
        <v>0</v>
      </c>
      <c r="M50" s="12"/>
    </row>
    <row r="51" spans="2:14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33"/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2"/>
    </row>
    <row r="52" spans="2:14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6.26</v>
      </c>
      <c r="H52" s="33"/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4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27.53</v>
      </c>
      <c r="H53" s="33"/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4" s="1" customFormat="1" ht="28.8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20</v>
      </c>
      <c r="H54" s="33"/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4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30</v>
      </c>
      <c r="H55" s="33"/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4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908</v>
      </c>
      <c r="H56" s="33"/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4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38</v>
      </c>
      <c r="F57" s="6" t="s">
        <v>39</v>
      </c>
      <c r="G57" s="8">
        <v>125</v>
      </c>
      <c r="H57" s="33"/>
      <c r="I57" s="10">
        <f t="shared" si="0"/>
        <v>0</v>
      </c>
      <c r="J57" s="5">
        <v>23</v>
      </c>
      <c r="K57" s="10">
        <f t="shared" si="1"/>
        <v>0</v>
      </c>
      <c r="L57" s="12">
        <f t="shared" si="2"/>
        <v>0</v>
      </c>
      <c r="M57" s="12"/>
    </row>
    <row r="58" spans="2:14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39</v>
      </c>
      <c r="G58" s="8">
        <v>72</v>
      </c>
      <c r="H58" s="33"/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4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39</v>
      </c>
      <c r="G59" s="8">
        <v>20</v>
      </c>
      <c r="H59" s="33"/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4" s="1" customFormat="1" ht="55.95" customHeight="1" x14ac:dyDescent="0.2"/>
    <row r="61" spans="2:14" s="1" customFormat="1" ht="21.3" customHeight="1" x14ac:dyDescent="0.2">
      <c r="B61" s="18" t="s">
        <v>48</v>
      </c>
      <c r="C61" s="18"/>
      <c r="D61" s="18"/>
      <c r="E61" s="18"/>
      <c r="F61" s="15">
        <f>ROUND(SUM(I50:I59)+I47+I42+I37+I32,2)</f>
        <v>0</v>
      </c>
      <c r="G61" s="15"/>
      <c r="H61" s="15"/>
      <c r="I61" s="15"/>
      <c r="J61" s="15"/>
      <c r="K61" s="15"/>
      <c r="L61" s="15"/>
      <c r="M61" s="15"/>
    </row>
    <row r="62" spans="2:14" s="1" customFormat="1" ht="21.3" customHeight="1" x14ac:dyDescent="0.2">
      <c r="B62" s="18" t="s">
        <v>49</v>
      </c>
      <c r="C62" s="18"/>
      <c r="D62" s="18"/>
      <c r="E62" s="18"/>
      <c r="F62" s="15">
        <f>ROUND(SUM(L50:L59)+L47+L42+L37+L32,2)</f>
        <v>0</v>
      </c>
      <c r="G62" s="15"/>
      <c r="H62" s="15"/>
      <c r="I62" s="15"/>
      <c r="J62" s="15"/>
      <c r="K62" s="15"/>
      <c r="L62" s="15"/>
      <c r="M62" s="15"/>
    </row>
    <row r="63" spans="2:14" s="1" customFormat="1" ht="11.1" customHeight="1" x14ac:dyDescent="0.2"/>
    <row r="64" spans="2:14" s="20" customFormat="1" ht="61.35" customHeight="1" x14ac:dyDescent="0.2">
      <c r="B64" s="19" t="s">
        <v>67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2:14" s="20" customFormat="1" ht="2.7" customHeight="1" x14ac:dyDescent="0.2"/>
    <row r="66" spans="2:14" s="20" customFormat="1" ht="89.1" customHeight="1" x14ac:dyDescent="0.2">
      <c r="B66" s="19" t="s">
        <v>68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2:14" s="20" customFormat="1" ht="5.25" customHeight="1" x14ac:dyDescent="0.2"/>
    <row r="68" spans="2:14" s="20" customFormat="1" ht="89.1" customHeight="1" x14ac:dyDescent="0.2">
      <c r="B68" s="19" t="s">
        <v>69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2:14" s="20" customFormat="1" ht="5.25" customHeight="1" x14ac:dyDescent="0.2"/>
    <row r="70" spans="2:14" s="20" customFormat="1" ht="37.799999999999997" customHeight="1" x14ac:dyDescent="0.2">
      <c r="B70" s="21" t="s">
        <v>50</v>
      </c>
      <c r="C70" s="21"/>
      <c r="D70" s="21"/>
      <c r="E70" s="21"/>
      <c r="F70" s="22" t="s">
        <v>51</v>
      </c>
      <c r="G70" s="22"/>
      <c r="H70" s="22"/>
      <c r="I70" s="22"/>
      <c r="J70" s="22"/>
      <c r="K70" s="22"/>
      <c r="L70" s="22"/>
    </row>
    <row r="71" spans="2:14" s="20" customFormat="1" ht="28.8" customHeight="1" x14ac:dyDescent="0.2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4" s="20" customFormat="1" ht="28.8" customHeight="1" x14ac:dyDescent="0.2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4" s="20" customFormat="1" ht="28.8" customHeight="1" x14ac:dyDescent="0.2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2:14" s="20" customFormat="1" ht="28.8" customHeight="1" x14ac:dyDescent="0.2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2:14" s="20" customFormat="1" ht="2.7" customHeight="1" x14ac:dyDescent="0.2"/>
    <row r="76" spans="2:14" s="20" customFormat="1" ht="158.4" customHeight="1" x14ac:dyDescent="0.2">
      <c r="B76" s="19" t="s">
        <v>70</v>
      </c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2:14" s="20" customFormat="1" ht="2.7" customHeight="1" x14ac:dyDescent="0.2"/>
    <row r="78" spans="2:14" s="20" customFormat="1" ht="33.6" customHeight="1" x14ac:dyDescent="0.2">
      <c r="B78" s="24" t="s">
        <v>71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2:14" s="20" customFormat="1" ht="2.7" customHeight="1" x14ac:dyDescent="0.2"/>
    <row r="80" spans="2:14" s="20" customFormat="1" ht="37.799999999999997" customHeight="1" x14ac:dyDescent="0.2">
      <c r="B80" s="21" t="s">
        <v>52</v>
      </c>
      <c r="C80" s="21"/>
      <c r="D80" s="21"/>
      <c r="E80" s="21"/>
      <c r="F80" s="25" t="s">
        <v>53</v>
      </c>
      <c r="G80" s="25"/>
      <c r="H80" s="25"/>
      <c r="I80" s="25"/>
      <c r="J80" s="25"/>
      <c r="K80" s="25"/>
      <c r="L80" s="25"/>
    </row>
    <row r="81" spans="2:14" s="20" customFormat="1" ht="28.8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2:14" s="20" customFormat="1" ht="28.8" customHeight="1" x14ac:dyDescent="0.2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4" s="20" customFormat="1" ht="28.8" customHeight="1" x14ac:dyDescent="0.2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4" s="20" customFormat="1" ht="28.8" customHeight="1" x14ac:dyDescent="0.2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4" s="20" customFormat="1" ht="2.7" customHeight="1" x14ac:dyDescent="0.2"/>
    <row r="86" spans="2:14" s="20" customFormat="1" ht="130.65" customHeight="1" x14ac:dyDescent="0.2">
      <c r="B86" s="19" t="s">
        <v>72</v>
      </c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2:14" s="20" customFormat="1" ht="2.7" customHeight="1" x14ac:dyDescent="0.2"/>
    <row r="88" spans="2:14" s="20" customFormat="1" ht="47.4" customHeight="1" x14ac:dyDescent="0.2">
      <c r="B88" s="19" t="s">
        <v>73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2:14" s="20" customFormat="1" ht="2.7" customHeight="1" x14ac:dyDescent="0.2"/>
    <row r="90" spans="2:14" s="20" customFormat="1" ht="47.4" customHeight="1" x14ac:dyDescent="0.2">
      <c r="B90" s="19" t="s">
        <v>74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20" customFormat="1" ht="2.7" customHeight="1" x14ac:dyDescent="0.2"/>
    <row r="92" spans="2:14" s="20" customFormat="1" ht="33.6" customHeight="1" x14ac:dyDescent="0.2">
      <c r="B92" s="19" t="s">
        <v>75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2:14" s="20" customFormat="1" ht="2.7" customHeight="1" x14ac:dyDescent="0.2"/>
    <row r="94" spans="2:14" s="20" customFormat="1" ht="116.7" customHeight="1" x14ac:dyDescent="0.2">
      <c r="B94" s="19" t="s">
        <v>76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20" customFormat="1" ht="2.7" customHeight="1" x14ac:dyDescent="0.2"/>
    <row r="96" spans="2:14" s="20" customFormat="1" ht="75.150000000000006" customHeight="1" x14ac:dyDescent="0.2">
      <c r="B96" s="19" t="s">
        <v>77</v>
      </c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2:10" s="20" customFormat="1" ht="86.85" customHeight="1" x14ac:dyDescent="0.2"/>
    <row r="98" spans="2:10" s="20" customFormat="1" ht="17.55" customHeight="1" x14ac:dyDescent="0.2">
      <c r="I98" s="26" t="s">
        <v>78</v>
      </c>
      <c r="J98" s="26"/>
    </row>
    <row r="99" spans="2:10" s="20" customFormat="1" ht="145.05000000000001" customHeight="1" x14ac:dyDescent="0.2"/>
    <row r="100" spans="2:10" s="20" customFormat="1" ht="81.599999999999994" customHeight="1" x14ac:dyDescent="0.2">
      <c r="B100" s="27" t="s">
        <v>79</v>
      </c>
      <c r="C100" s="27"/>
      <c r="D100" s="27"/>
      <c r="E100" s="27"/>
      <c r="F100" s="27"/>
      <c r="G100" s="27"/>
      <c r="H100" s="27"/>
      <c r="I100" s="27"/>
      <c r="J100" s="27"/>
    </row>
    <row r="101" spans="2:10" s="20" customFormat="1" ht="28.8" customHeight="1" x14ac:dyDescent="0.2"/>
    <row r="102" spans="2:10" s="28" customFormat="1" x14ac:dyDescent="0.25"/>
    <row r="103" spans="2:10" s="28" customFormat="1" x14ac:dyDescent="0.25"/>
    <row r="104" spans="2:10" s="28" customFormat="1" x14ac:dyDescent="0.25"/>
    <row r="105" spans="2:10" s="28" customFormat="1" x14ac:dyDescent="0.25"/>
    <row r="106" spans="2:10" s="28" customFormat="1" x14ac:dyDescent="0.25"/>
    <row r="107" spans="2:10" s="28" customFormat="1" x14ac:dyDescent="0.25"/>
    <row r="108" spans="2:10" s="28" customFormat="1" x14ac:dyDescent="0.25"/>
    <row r="109" spans="2:10" s="28" customFormat="1" x14ac:dyDescent="0.25"/>
    <row r="110" spans="2:10" s="28" customFormat="1" x14ac:dyDescent="0.25"/>
    <row r="111" spans="2:10" s="28" customFormat="1" x14ac:dyDescent="0.25"/>
    <row r="112" spans="2:10" s="28" customFormat="1" x14ac:dyDescent="0.25"/>
    <row r="113" s="28" customFormat="1" x14ac:dyDescent="0.25"/>
    <row r="114" s="28" customFormat="1" x14ac:dyDescent="0.25"/>
    <row r="115" s="28" customFormat="1" x14ac:dyDescent="0.25"/>
    <row r="116" s="28" customFormat="1" x14ac:dyDescent="0.25"/>
    <row r="117" s="28" customFormat="1" x14ac:dyDescent="0.25"/>
    <row r="118" s="28" customFormat="1" x14ac:dyDescent="0.25"/>
    <row r="119" s="28" customFormat="1" x14ac:dyDescent="0.25"/>
    <row r="120" s="28" customFormat="1" x14ac:dyDescent="0.25"/>
    <row r="121" s="28" customFormat="1" x14ac:dyDescent="0.25"/>
    <row r="122" s="28" customFormat="1" x14ac:dyDescent="0.25"/>
    <row r="123" s="28" customFormat="1" x14ac:dyDescent="0.25"/>
    <row r="124" s="28" customFormat="1" x14ac:dyDescent="0.25"/>
    <row r="125" s="28" customFormat="1" x14ac:dyDescent="0.25"/>
    <row r="126" s="28" customFormat="1" x14ac:dyDescent="0.25"/>
    <row r="127" s="28" customFormat="1" x14ac:dyDescent="0.25"/>
    <row r="128" s="28" customFormat="1" x14ac:dyDescent="0.25"/>
    <row r="129" s="28" customFormat="1" x14ac:dyDescent="0.25"/>
    <row r="130" s="28" customFormat="1" x14ac:dyDescent="0.25"/>
    <row r="131" s="28" customFormat="1" x14ac:dyDescent="0.25"/>
    <row r="132" s="28" customFormat="1" x14ac:dyDescent="0.25"/>
    <row r="133" s="28" customFormat="1" x14ac:dyDescent="0.25"/>
    <row r="134" s="28" customFormat="1" x14ac:dyDescent="0.25"/>
    <row r="135" s="28" customFormat="1" x14ac:dyDescent="0.25"/>
  </sheetData>
  <sheetProtection algorithmName="SHA-512" hashValue="Al4jnA0kKBsTonfSc7ut/m/JDZwvQOpkUwnWx4kNcaTA6bLGtHQA2YX/npx00tfeWr5dIdqT4wwOSZujSniTqQ==" saltValue="1JF5qw0ZrAiLffzKnA7BmA==" spinCount="100000" sheet="1" formatCells="0" formatColumns="0" selectLockedCells="1"/>
  <mergeCells count="69">
    <mergeCell ref="B100:J100"/>
    <mergeCell ref="B24:L24"/>
    <mergeCell ref="B26:L26"/>
    <mergeCell ref="B29:K29"/>
    <mergeCell ref="B34:K34"/>
    <mergeCell ref="B39:K39"/>
    <mergeCell ref="B64:N64"/>
    <mergeCell ref="B66:N66"/>
    <mergeCell ref="B68:N68"/>
    <mergeCell ref="B70:E70"/>
    <mergeCell ref="B71:E71"/>
    <mergeCell ref="B4:D4"/>
    <mergeCell ref="B44:K44"/>
    <mergeCell ref="B6:D6"/>
    <mergeCell ref="B61:E61"/>
    <mergeCell ref="B62:E62"/>
    <mergeCell ref="B8:D8"/>
    <mergeCell ref="G11:N12"/>
    <mergeCell ref="L57:M57"/>
    <mergeCell ref="L58:M58"/>
    <mergeCell ref="L59:M59"/>
    <mergeCell ref="B10:D11"/>
    <mergeCell ref="B72:E72"/>
    <mergeCell ref="B73:E73"/>
    <mergeCell ref="B74:E74"/>
    <mergeCell ref="B76:N76"/>
    <mergeCell ref="B78:N78"/>
    <mergeCell ref="B80:E80"/>
    <mergeCell ref="B81:E81"/>
    <mergeCell ref="B82:E82"/>
    <mergeCell ref="B83:E83"/>
    <mergeCell ref="B84:E84"/>
    <mergeCell ref="B86:N86"/>
    <mergeCell ref="B88:N88"/>
    <mergeCell ref="B90:N90"/>
    <mergeCell ref="B92:N92"/>
    <mergeCell ref="B94:N94"/>
    <mergeCell ref="B96:N96"/>
    <mergeCell ref="E14:G14"/>
    <mergeCell ref="F61:M61"/>
    <mergeCell ref="F62:M62"/>
    <mergeCell ref="F70:L70"/>
    <mergeCell ref="F71:L71"/>
    <mergeCell ref="F72:L72"/>
    <mergeCell ref="F73:L73"/>
    <mergeCell ref="F74:L74"/>
    <mergeCell ref="F80:L80"/>
    <mergeCell ref="F81:L81"/>
    <mergeCell ref="F82:L82"/>
    <mergeCell ref="F83:L83"/>
    <mergeCell ref="F84:L84"/>
    <mergeCell ref="L55:M55"/>
    <mergeCell ref="L56:M56"/>
    <mergeCell ref="I2:O2"/>
    <mergeCell ref="I98:J98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2024-11-06T18:09:26Z</dcterms:created>
  <dcterms:modified xsi:type="dcterms:W3CDTF">2024-11-08T08:32:46Z</dcterms:modified>
</cp:coreProperties>
</file>