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EDZ\przetargi 2022 pon.140 000\materialy medyczne\platforma\"/>
    </mc:Choice>
  </mc:AlternateContent>
  <bookViews>
    <workbookView xWindow="0" yWindow="0" windowWidth="23010" windowHeight="8820" firstSheet="15" activeTab="23"/>
  </bookViews>
  <sheets>
    <sheet name="Pakiet 1" sheetId="1" r:id="rId1"/>
    <sheet name="Pakiet 2" sheetId="2" r:id="rId2"/>
    <sheet name="Pakiet 3-4" sheetId="3" r:id="rId3"/>
    <sheet name="Pakiet 5" sheetId="4" r:id="rId4"/>
    <sheet name="Pakiet 6" sheetId="5" r:id="rId5"/>
    <sheet name="Pakiet 7" sheetId="6" r:id="rId6"/>
    <sheet name="Pakiet 8" sheetId="7" r:id="rId7"/>
    <sheet name="Pakiet 9 " sheetId="8" r:id="rId8"/>
    <sheet name="Pakiet 10" sheetId="9" r:id="rId9"/>
    <sheet name="Pakiet 11" sheetId="10" r:id="rId10"/>
    <sheet name="Pakiet 12" sheetId="11" r:id="rId11"/>
    <sheet name="Pakiet 13" sheetId="12" r:id="rId12"/>
    <sheet name="Pakiet 14" sheetId="13" r:id="rId13"/>
    <sheet name="Pakiet 15" sheetId="14" r:id="rId14"/>
    <sheet name="Pakiet 16" sheetId="15" r:id="rId15"/>
    <sheet name="Pakiet 17" sheetId="16" r:id="rId16"/>
    <sheet name="Pakiet 18" sheetId="17" r:id="rId17"/>
    <sheet name="Pakiet 19" sheetId="18" r:id="rId18"/>
    <sheet name="Pakiet 20" sheetId="19" r:id="rId19"/>
    <sheet name="Pakiet 21" sheetId="20" r:id="rId20"/>
    <sheet name="Pakiet 22" sheetId="21" r:id="rId21"/>
    <sheet name="Pakiet 23" sheetId="22" r:id="rId22"/>
    <sheet name="Pakiet 24" sheetId="23" r:id="rId23"/>
    <sheet name="Pakiet 25-26" sheetId="24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8" l="1"/>
  <c r="I9" i="18" l="1"/>
</calcChain>
</file>

<file path=xl/sharedStrings.xml><?xml version="1.0" encoding="utf-8"?>
<sst xmlns="http://schemas.openxmlformats.org/spreadsheetml/2006/main" count="740" uniqueCount="277">
  <si>
    <t>Opatrunki do mocowania kaniul obwodowych, centralnych i folia operacyjna</t>
  </si>
  <si>
    <t>Lp.</t>
  </si>
  <si>
    <t>Nazwa przedmiotu</t>
  </si>
  <si>
    <t>Rozmiar</t>
  </si>
  <si>
    <t>Jed.   miary</t>
  </si>
  <si>
    <t>ilość</t>
  </si>
  <si>
    <t xml:space="preserve">Cena netto </t>
  </si>
  <si>
    <t>Vat%</t>
  </si>
  <si>
    <t>Wartość ogółem netto</t>
  </si>
  <si>
    <t>Wartość ogółem brutto</t>
  </si>
  <si>
    <t>Nazwa producenta</t>
  </si>
  <si>
    <t>Nr katalogowy</t>
  </si>
  <si>
    <t>W przypadku złożenia oferty na sprzęt lub jego dopuszczony parametr należy wpisać pytanie i odpowiedź</t>
  </si>
  <si>
    <t>1.</t>
  </si>
  <si>
    <t>Opatrunek foliowy z ramką  ,wodoodporny.Bariera sterylna przed bakteriami,wirusami i krwią.Niewrażliwy na działanie środków dezynfekujących op. a 50szt.</t>
  </si>
  <si>
    <t>10 x 12 cm</t>
  </si>
  <si>
    <t>op.</t>
  </si>
  <si>
    <t xml:space="preserve"> </t>
  </si>
  <si>
    <t xml:space="preserve">7cm x 9cm </t>
  </si>
  <si>
    <t>Sterylna folia chirurgiczna wykonana z  poliestru, antystatyczna, hipoalergiczna, niepalna  op a 20 szt</t>
  </si>
  <si>
    <t xml:space="preserve">55 x 45 cm </t>
  </si>
  <si>
    <t>Sterylna folia chirurgiczna wykonana z  poliestru, antystatyczna, hipoalergiczna, niepalna   op a 20 szt</t>
  </si>
  <si>
    <t xml:space="preserve">28 x 30cm   </t>
  </si>
  <si>
    <t>Sterylna folia chirurgiczna wykonana z    poliestru, antystatyczna, hipoalergiczna, niepalna   op a 40 szt.</t>
  </si>
  <si>
    <t xml:space="preserve">15 x 28 cm </t>
  </si>
  <si>
    <t xml:space="preserve">Opatrunek jałowy antyalergiczny włókninowy do mocowania kaniul obwodowych, zaokrąglone brzegi zapobiegające przypadkowemu odklejeniu się opatrunku z jałową podkładką adsorpcyjną.Op.a 100szt. </t>
  </si>
  <si>
    <t xml:space="preserve"> 8 x  6cm</t>
  </si>
  <si>
    <t xml:space="preserve"> op.</t>
  </si>
  <si>
    <t>RAZEM</t>
  </si>
  <si>
    <t>Jed. miary</t>
  </si>
  <si>
    <t xml:space="preserve">Ilość </t>
  </si>
  <si>
    <t>Cena jednostkowa netto</t>
  </si>
  <si>
    <t>Mikrogąbka do operacji zaćmy</t>
  </si>
  <si>
    <t>szt</t>
  </si>
  <si>
    <t>Zgłębniki żołądkowe, sondy Sengstakena</t>
  </si>
  <si>
    <t>Nazwa przedmiotu zamówienia</t>
  </si>
  <si>
    <t>Jednostka miary</t>
  </si>
  <si>
    <t>Vat %</t>
  </si>
  <si>
    <t>Nazwa producent/numer katalogowy</t>
  </si>
  <si>
    <t xml:space="preserve">Sonda żołądkowo-dwunastnicza dwukanałowa do dekompresji i odsysania; z linią widoczną w rtg i czterema znacznikami głębokości; z dołączonym łącznikiem płaskim do podłączenia ssania; PCV; zakończona ślepo z 10 otworami bocznymi i jednym wentylacyjnym; dł. 114cm; </t>
  </si>
  <si>
    <t>Ch 12-26</t>
  </si>
  <si>
    <t>szt.</t>
  </si>
  <si>
    <t xml:space="preserve">Sonda żołądkowo-dwunastnicza dwukanałowa do dekompresji i odsysania; z linią widoczną w rtg i czterema znacznikami głębokości; z dołączonym łącznikiem płaskim do podłączenia ssania; 100% silikonu; zakończona ślepo z 10 otworami bocznymi i jednym wentylacyjnym; dł. 114cm </t>
  </si>
  <si>
    <t>Ch 12-22</t>
  </si>
  <si>
    <t>Sonda Sengstakena; dwa balony, dwuświatłowa, znaczniki głębokości, silikonowa</t>
  </si>
  <si>
    <t>Ch 16-20</t>
  </si>
  <si>
    <t xml:space="preserve">Zgłębnik żołądkowy </t>
  </si>
  <si>
    <t>Ch 18-26</t>
  </si>
  <si>
    <t>Łącznik prosty  do drenów</t>
  </si>
  <si>
    <t xml:space="preserve"> '5-11 mm</t>
  </si>
  <si>
    <t>Łącznik prosty karbowany z łącznikiem kątowym</t>
  </si>
  <si>
    <t xml:space="preserve"> '8-14 mm</t>
  </si>
  <si>
    <t>Nazwa producenta/numer katalogowy</t>
  </si>
  <si>
    <t>Sonda Millera Abbota</t>
  </si>
  <si>
    <t>Ch 16-18</t>
  </si>
  <si>
    <t>Razem</t>
  </si>
  <si>
    <t>Ilość</t>
  </si>
  <si>
    <t xml:space="preserve">Igła  ICARE </t>
  </si>
  <si>
    <t>op. po 100 szt</t>
  </si>
  <si>
    <t>CZUJNIK DO PULSOKSYMETRU</t>
  </si>
  <si>
    <t>Nazwa producenta numer katalogowy</t>
  </si>
  <si>
    <t>Czujnik jednorazowy do przyklejenia na czoło do pomiaru pulsoksymetrii dla dorosłych</t>
  </si>
  <si>
    <t>MOCOWANIA  DO SONDY</t>
  </si>
  <si>
    <t>Mocowanie sond żołądkowo – jelitowych, plaster z plastikowym uchwytem,wyposażony w aluminiowy pasek 1 op. = 50 szt</t>
  </si>
  <si>
    <t>op</t>
  </si>
  <si>
    <t>Akcesoria do videoendoskopu intubacyjnego Karl Storz</t>
  </si>
  <si>
    <t>Zawór ssący do zast. Z giętkim wideoendoskopem intubacyjnym (op. - 20 szt.)</t>
  </si>
  <si>
    <t>Szczoteczka czyszcząca, dwustronna, jednorazowa, do kanałów roboczych 2,0 -2,3 mm, dł. min. 90 cm. (op. = 50 szt.)</t>
  </si>
  <si>
    <t>Tuba ochronna, jednorazowa część dystalna zamknięta, do zamontowania z uchwytem, (op. = 10 szt.)</t>
  </si>
  <si>
    <t>Gumowa zatyczka do łącza Luer-Lock, czarna, (op. = 10 szt.)</t>
  </si>
  <si>
    <t>Uchwyt rurki intubacyjnej</t>
  </si>
  <si>
    <t>KOŁDERKI GRZEWCZE DO URZĄDZENIA BAIR HUGGER 3M model 775</t>
  </si>
  <si>
    <t>Kołderka grzewcza na pacjenta  213x91</t>
  </si>
  <si>
    <t>Kołderka grzewcza pod pacjenta 221x91</t>
  </si>
  <si>
    <t>Szew syntetyczny, pleciony, powlekany,wchłanialny o okresie podtrzymywania tkankowego min. 80% po 2 tygodniach, 30% po 3 tygodniach i okresie wchłaniania 56-70 dni.</t>
  </si>
  <si>
    <t>Nazwa nici</t>
  </si>
  <si>
    <t>Producent/Nr kat.</t>
  </si>
  <si>
    <t>Grubość nitki</t>
  </si>
  <si>
    <t>Długość igły          +/- 5 %</t>
  </si>
  <si>
    <t>Rodzaj igły</t>
  </si>
  <si>
    <t>Krzywizna igły</t>
  </si>
  <si>
    <t>Długość nitki         +/-20%</t>
  </si>
  <si>
    <t>Ilość szt.               nitek</t>
  </si>
  <si>
    <t xml:space="preserve">Cena netto             1 nitki        </t>
  </si>
  <si>
    <t>Wartość netto ogółem</t>
  </si>
  <si>
    <t>Cena brutto 1 nitki</t>
  </si>
  <si>
    <t>Wartość brutto ogółem</t>
  </si>
  <si>
    <t>8/0</t>
  </si>
  <si>
    <t>2 x 6,3mm</t>
  </si>
  <si>
    <t>2 x szpatułka typu premium</t>
  </si>
  <si>
    <t>2 x 3/8</t>
  </si>
  <si>
    <t>30 cm</t>
  </si>
  <si>
    <t>6/0</t>
  </si>
  <si>
    <t>9,3mm</t>
  </si>
  <si>
    <t>okrągła</t>
  </si>
  <si>
    <t>1 x 3/8</t>
  </si>
  <si>
    <t>30cm</t>
  </si>
  <si>
    <t>10/0</t>
  </si>
  <si>
    <t>1 x 6,5 mm</t>
  </si>
  <si>
    <t>1 x szpatułka typu premium</t>
  </si>
  <si>
    <t xml:space="preserve"> 1 x 3/8</t>
  </si>
  <si>
    <t>10cm</t>
  </si>
  <si>
    <t>L.P</t>
  </si>
  <si>
    <t>Asortyment</t>
  </si>
  <si>
    <t>Wartość netto</t>
  </si>
  <si>
    <t>VAT(%)</t>
  </si>
  <si>
    <t>Cena jednostkowa brutto</t>
  </si>
  <si>
    <t>Wartość brutto</t>
  </si>
  <si>
    <t>Numer katalogowy</t>
  </si>
  <si>
    <t>Producent</t>
  </si>
  <si>
    <t>Trzy częściowa sterylna osłona na ramię „C”, 
składająca się z przeźroczystej osłony wykonanej z folii PE o grubości min. 0,05 mm., ściągnięta gumką o średnicy 80 cm. w ilości dwóch sztuk oraz osłony na ramię ruchome o wymiarach 50x250 wyposażona na całej długości w taśmy lepne pozwalające na prawidłowe mocowanie pracującego ramienia.</t>
  </si>
  <si>
    <t>Nazwa asortymentu</t>
  </si>
  <si>
    <t>Wielkość opakowania</t>
  </si>
  <si>
    <t>Ilość  opakowań</t>
  </si>
  <si>
    <t>Nazwa preparatu</t>
  </si>
  <si>
    <t>Cena jedn. netto w zł</t>
  </si>
  <si>
    <t>Wartość  ogółem netto w zł.</t>
  </si>
  <si>
    <t>cena jedn. brutto w zł</t>
  </si>
  <si>
    <t xml:space="preserve"> Wartość    ogółem brutto w zł.</t>
  </si>
  <si>
    <t xml:space="preserve">Płyn ponadtlenkowy do płukania ran ostrych i przewlekłych o działaniu p/zapalnym, hipoalergicznym. </t>
  </si>
  <si>
    <t>a 500 ml</t>
  </si>
  <si>
    <t>Podkład chłonny min 4. warstwowy, jednorazowy,90x170 ,pakowany po 30 szt</t>
  </si>
  <si>
    <t>90x170</t>
  </si>
  <si>
    <t xml:space="preserve">Podkład chłonny min 4. warstwowy, jednorazowy,90x 220 </t>
  </si>
  <si>
    <t>90x220</t>
  </si>
  <si>
    <t>Pakiet nr 1</t>
  </si>
  <si>
    <t>Nr kat./producent</t>
  </si>
  <si>
    <t xml:space="preserve">Cena netto             
1 nitki        </t>
  </si>
  <si>
    <t xml:space="preserve"> VAT (%)</t>
  </si>
  <si>
    <t xml:space="preserve">Wartość brutto                          </t>
  </si>
  <si>
    <t>5/0</t>
  </si>
  <si>
    <t>17 mm</t>
  </si>
  <si>
    <t>1/2</t>
  </si>
  <si>
    <t>75 cm</t>
  </si>
  <si>
    <t>4/0</t>
  </si>
  <si>
    <t>19 mm</t>
  </si>
  <si>
    <t>3/0</t>
  </si>
  <si>
    <t>22 mm</t>
  </si>
  <si>
    <t>30 mm</t>
  </si>
  <si>
    <t>30mm</t>
  </si>
  <si>
    <t xml:space="preserve">tnąca </t>
  </si>
  <si>
    <t>3/8</t>
  </si>
  <si>
    <t>2/0</t>
  </si>
  <si>
    <t>37mm</t>
  </si>
  <si>
    <t>75cm</t>
  </si>
  <si>
    <t>26 mm</t>
  </si>
  <si>
    <t>40mm</t>
  </si>
  <si>
    <t>26mm</t>
  </si>
  <si>
    <t>5/8</t>
  </si>
  <si>
    <t>okrągła lub okrągła przyostrzona, pogrubiona</t>
  </si>
  <si>
    <t>31mm</t>
  </si>
  <si>
    <t>okrągła lub okrągła przyostrzona, zwykła lub pogrubiona</t>
  </si>
  <si>
    <t>igła typu "J" (tzw. haczyk)</t>
  </si>
  <si>
    <t>50 mm</t>
  </si>
  <si>
    <t>65 mm</t>
  </si>
  <si>
    <t>okrągła tępa</t>
  </si>
  <si>
    <t>90 cm</t>
  </si>
  <si>
    <t>27mm</t>
  </si>
  <si>
    <t>48mm</t>
  </si>
  <si>
    <t>64 mm</t>
  </si>
  <si>
    <t xml:space="preserve">3/8 </t>
  </si>
  <si>
    <t>podwiązka</t>
  </si>
  <si>
    <t>150 cm lub 2x 70cm</t>
  </si>
  <si>
    <t>6 x 45 cm</t>
  </si>
  <si>
    <t xml:space="preserve">podwiązka </t>
  </si>
  <si>
    <t>75 mm</t>
  </si>
  <si>
    <t>16 mm</t>
  </si>
  <si>
    <t>nitka biała-75cm</t>
  </si>
  <si>
    <t>Razem :</t>
  </si>
  <si>
    <t>Pakiet nr 3</t>
  </si>
  <si>
    <t>Szew syntetyczny, monofilament o okresie podtrzymywania 6-8 tyg. i okresie wchłaniania do 180 dni</t>
  </si>
  <si>
    <t>90cm</t>
  </si>
  <si>
    <t>150 cm pętla</t>
  </si>
  <si>
    <t>okrągło-tnąca</t>
  </si>
  <si>
    <t>70cm</t>
  </si>
  <si>
    <t xml:space="preserve">Szew syntetyczny, monofilament polipropylenowy </t>
  </si>
  <si>
    <t>Długość igły      +/-5%</t>
  </si>
  <si>
    <t>VAT (%)</t>
  </si>
  <si>
    <t>14 mm</t>
  </si>
  <si>
    <t>1/4 koła</t>
  </si>
  <si>
    <t>10 cm pętla</t>
  </si>
  <si>
    <t>szpatułka prosta podwójna z mikroostrzem</t>
  </si>
  <si>
    <t>23 cm</t>
  </si>
  <si>
    <t>Szew syntetyczny,pleciony z homopolimeru kwasu glikolowego, powlekany stearynianem wapnia i polikaprolaktonem lub kwas poliglikolowy / polilaktyd o wytrzymałości na zerwanie do 70-60%  po 14 dniach i 45-25% po 21 dniach i okresie wchłaniania 60 - 90 dni.</t>
  </si>
  <si>
    <t>70 cm</t>
  </si>
  <si>
    <t>24 mm</t>
  </si>
  <si>
    <t xml:space="preserve">odwrotnie tnąca, kosmetyczna z 5 krawędziami tnącymi </t>
  </si>
  <si>
    <t>45 cm niebarwiona</t>
  </si>
  <si>
    <t xml:space="preserve">okrągła </t>
  </si>
  <si>
    <t>35 mm</t>
  </si>
  <si>
    <t xml:space="preserve">odwrotnie tnąca </t>
  </si>
  <si>
    <t>31 mm</t>
  </si>
  <si>
    <t>48 mm</t>
  </si>
  <si>
    <t>okrągła wzmocniona</t>
  </si>
  <si>
    <t>podwiązka niebarwiona</t>
  </si>
  <si>
    <t>3 x 45 cm</t>
  </si>
  <si>
    <t>2 x 70 cm</t>
  </si>
  <si>
    <t>UKŁADY DO TLENOTERAPII</t>
  </si>
  <si>
    <t>Układ  anestetyczny  z rur rozciągalnych  dł 0,42- 3 m z gałęzią dodatkową 1,5 m z workiem 2L oraz łącznikiem prostym ,jednorazowego użytku, mikrobiologicznie czysty</t>
  </si>
  <si>
    <t>Układ  anestetyczny  z rury karbowanej   dł 2,4 m z gałęzią dodatkową 0,8 m z workiem 2L oraz kapturkiem zabezpieczającym,dwoma złączamiprostymi ,jednorazowego użytku, mikrobiologicznie czysty</t>
  </si>
  <si>
    <t>Zestaw uchwytów do rur - okularowy z przyczepem</t>
  </si>
  <si>
    <t>zestaw</t>
  </si>
  <si>
    <t>Uchwyt okularowy do rur karbowanych  22mm</t>
  </si>
  <si>
    <t xml:space="preserve">Uchwyt okularowy do rur  gładkich 22mm  </t>
  </si>
  <si>
    <t>Maska tlenowa tracheostomijna  z łącznikiem obrotowym</t>
  </si>
  <si>
    <t>Zestaw   -maska tlenowa tracheostomijna  z łącznikiem obrotowym wraz z nebulizatorem  deponującym w tchawicy i oskrzelach poj, 10ml z podziałką, umożliwiającą prace w pozycji pionowej i poziomej  z szybkozłączem i drenem tlenowym  oraz dodatkowym łącznikiem</t>
  </si>
  <si>
    <t>Zestaw nebulizatora ze złączkąTi drenem do podłączenia do układu oddechowego.Wyposażony w mechanizm samodomykania - łącznik T z zastawka automatycznie zamykajacą obwód po odłączeniu  nebulizatora. Nebulizator eponujący w tchawicy i oskrzelach o MMD 3,3 mikrona poj 10 ml z podziałką, pracujący w pozycji pionowej i poziomej  z szybkozłączem</t>
  </si>
  <si>
    <t>Jednorazowa, sterylna elektroda 4- kanałowa naklejana na rurki intubacyjne rozmiar 7-9, powierzchnia elektrody 37mmx37 mm w komplecie z elektrodą neutralną, kompatybilna z aparatem do neuromonitoringu NerveMonitor C2 firmy Inomed. 
Opakowanie zbiorcze 10 szt.</t>
  </si>
  <si>
    <t>Jednorazowa, sterylna sonda bipolarna widelec prosta o długości roboczej 4,5 mm, długości całkowitej 15,5 cm do bezpośredniej stymulacji nerwów, kompatybilna z aparatem do neuromonitoringu NerveMonitor C2 firmy Inomed.
opakowanie zbiorcze 10 szt.</t>
  </si>
  <si>
    <t xml:space="preserve">op. </t>
  </si>
  <si>
    <t>Pakiet nr 2</t>
  </si>
  <si>
    <t>Wartośc ogółem netto</t>
  </si>
  <si>
    <t>retraktory tęczówkowe, sterylne, jednorazowego użytku (opakowanie=5szt)</t>
  </si>
  <si>
    <t>Osłony na  materac  RTG 220/100 cm (nie muszą być jałowe)</t>
  </si>
  <si>
    <r>
      <t>podkład zakozetkowy foliowo-celulozowy perforowany co 35-37cm na rolce, pulpo-celuloza min 28g/m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folia 0,016g/m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</si>
  <si>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rolka</t>
  </si>
  <si>
    <t>Pakiet nr 13</t>
  </si>
  <si>
    <t>Pakiet nr 14</t>
  </si>
  <si>
    <t>Pakiet nr 19</t>
  </si>
  <si>
    <t>Pakiet nr 20</t>
  </si>
  <si>
    <t>Pakiet nr 4</t>
  </si>
  <si>
    <t>Pakiet nr 5</t>
  </si>
  <si>
    <t>Pakiet nr 6</t>
  </si>
  <si>
    <t>Pakiet nr 9</t>
  </si>
  <si>
    <t>Pakiet nr 10</t>
  </si>
  <si>
    <t>Pakiet nr 17</t>
  </si>
  <si>
    <t>Pakiet nr 18</t>
  </si>
  <si>
    <t>wkłady workowe do ssaka, z żelem, o pojemności 1000-2000ml, uszczelniane automatycznie po uruchomieniu ssania,  z portem do pobierania próbek, z pokrywą, na której umieszczona jest jedynie końcówka pacjenta z możliwością jej zamknięcia po napełnieniu wkładu, wkład bez zawartości PCV</t>
  </si>
  <si>
    <t>1l -2,5l</t>
  </si>
  <si>
    <t>Pakiet nr 21</t>
  </si>
  <si>
    <t>Sonda bipolarna widelec prosta o długości  roboczej 4,5cm, długość całkowita 15cm, do bezpośredniej stymulacji nerwów, autoklawowalny</t>
  </si>
  <si>
    <t>Przewód przyłączeniowy do elektrody naklejanej na rurkę intubacyjną, długość 4m, kanały z uziemieniem</t>
  </si>
  <si>
    <t>Przewód do sond stymulacyjnych, długość 4m, autoklawowalny</t>
  </si>
  <si>
    <t>Kaseta sterylizacyjna z tworzywa sztucznego z przezroczystą pokrywą oraz wyłożeniem silikonowym</t>
  </si>
  <si>
    <t>Petle elektrochirurgiczne, kolonoskopowe jednorazowego użytku, do zabiegów polipektomi na zimno i z użyciem generatora elektrochirurgicznego; kształt heksagonalny; szerokość pętli 10mm; pętla wykonana z plecionego drutu o grubości 0,3mm; zintegrowany uchwyt ze skalą pomiarową; długosć narzędzia 2300mm; maksymalna średnica części wprowadzanej do endoskopu 2,6mm; minimalna średnica kanału roboczego 2,8mm. Pakowane po 10szt</t>
  </si>
  <si>
    <t>Klipsy jednorazowe, długie,, długość ramion klipsa 9mm, kąt zagięcia ramion 90 stopni; możłiwość stosowaniarezonasu magnetycznego. Pakowane po 40 szt.</t>
  </si>
  <si>
    <t>Klipsy jednorazowe, długie,, długość ramion klipsa 7,5mm, kąt zagięcia ramion 135 stopni; możłiwość stosowaniarezonasu magnetycznego. Pakowane po 40 szt.</t>
  </si>
  <si>
    <t>Pakiet nr 22</t>
  </si>
  <si>
    <t>Szczypce biopsyjne jednorazowego użytku z igłą; łyżeczki o powiększonej objetości, "szczęki aligatora"; łyżeczki uchylne do biopsji stycznych, wykonane ze stali nierdzewnej o dwustopniowym ścięciu i gładkich krawędziach; niebieska osłonka bezpieczna dla kanałów biopsyjnych endoskopów; długość narzedzia 2300mm' maksymalna średniaca części wprowadzanej do endoskopu 2,45mm; minimalna średniaca kanału roboczego 2,8mm. Pakowane po 20szt</t>
  </si>
  <si>
    <t>Szew syntetyczny, niewchłanialny, monofilament polibutestrowy lub polifluorek winylydenu</t>
  </si>
  <si>
    <t>Nr kat.</t>
  </si>
  <si>
    <t>Stawka VAT (%)</t>
  </si>
  <si>
    <t>2 x 65 mm</t>
  </si>
  <si>
    <t>prosta</t>
  </si>
  <si>
    <t>Pakiet nr 23</t>
  </si>
  <si>
    <t>Ładowany aplikator klipsów do wielokrotnego klipsowania u jednego pacjenta; jednorazowe narzędzie z funkcja rotacji; do zakładania klipsów na krwawiące naczynia i szypuły polipów; ciegno do osadzenia klipsa zakończone stozkiem; współpracuje ze sterylnymi klipsami serii HX-610 w kartridżach; maksymalna średnica części wprowadzanej 2,75 mm, długość narzędzia 1650mm; minimalna średnica kanału roboczego 2,8mm. Pakowane po 10 sztuk</t>
  </si>
  <si>
    <t>Ładowany aplikator klipsów do wielokrotnego klipsowania u jednego pacjenta; jednorazowe narzędzie z funkcja rotacji; do zakładania klipsów na krwawiące naczynia i szypuły polipów; ciegno do osadzenia klipsa zakończone stozkiem; współpracuje ze sterylnymi  klipsami serii HX-610 w kartiridźach; maksymalna średnica części wprowadzanej 2,75mm; długosć narzędzia 2300mm, minimalna średnica kanału roboczego 2,8mm, Pakowane po 10 szt</t>
  </si>
  <si>
    <t>Jednorazowe narzędzie służące do zapobiegania lub opanowania krwawienia po usunieciu uszypułowionych polipów; narzędzie sklada się z wstępnie zmontowanych uchwytu, osłonki, rurki osłonowej i odłączalnej pętli nylonowej; długość narzędzia 2300mm; średniaca petli 30mm; maksymalna średnica części wprowadzanej do endoskopu 2,6mm; minimalna średnica kanału roboczego endosopu 2,8mm; pakowane po 5 szt oddzielnie w sterylne pakiety</t>
  </si>
  <si>
    <t>Jednorazowe narzędzie do napełniania poszerzadeł balonowych EZDilate; nie zawierające lateksu; obj.60cc; max ciśnienie 15atm; sterylizowane EtO</t>
  </si>
  <si>
    <t>Śrubopłytka dynamiczna tytanowa do zespolenia złamań śródtorebkowych szyjki kości udowej.Śrubopłytka dynamiczna tytanowa do zespolenia złamań śródtorebkowych szyjki kości udowej. Poczwórne dynamiczne mocowanie w głowie kości udowej, przy pomocy śrub teleskopowych wkręcanych do płytki. Podwójne ryglowanie dystalne (śruby stabilizowane w płytce). Płytka zakładana w okolicy podkrętarzowej o kącie 130°.</t>
  </si>
  <si>
    <t xml:space="preserve">Ilość szt. </t>
  </si>
  <si>
    <t>cena jedn. netto</t>
  </si>
  <si>
    <t>VAT %</t>
  </si>
  <si>
    <t xml:space="preserve">Cena jedn. brutto </t>
  </si>
  <si>
    <t>Nr katalogowy/producent</t>
  </si>
  <si>
    <t>Płytka</t>
  </si>
  <si>
    <t>śruba proksymalna</t>
  </si>
  <si>
    <t>śruba dystalna</t>
  </si>
  <si>
    <t>Ilość sztuk</t>
  </si>
  <si>
    <t>Cena jedn. netto</t>
  </si>
  <si>
    <t>Jednorazowy pakiet do płukania i czyszczenia (puls lavage)</t>
  </si>
  <si>
    <t>Jednorazowy pakiet do próżniowego mieszania (podwójny) i podawania cementu</t>
  </si>
  <si>
    <t>Cement kostny bez antybiotyku sterylizowany tlenkiem etylenu. Oba komponenty barwoine. 2 x 40 g</t>
  </si>
  <si>
    <t>Cement kostny z gentamycyną, sterylizowany ntlenkiem etylenu, oba komponenty barwione 2 x 40 g</t>
  </si>
  <si>
    <t>Cement kostny rewizyjny z gentamycyną i klindamycyną sterylizowany tlenkiem etylenu. Oba komponenty barwione. 1 x 40 g</t>
  </si>
  <si>
    <t>Cement kostny rewizyjny z gentamycyną (0,5 g) i vankomycyną (2,0 g). Oba komponenty barwione. 1 x 40 g</t>
  </si>
  <si>
    <t xml:space="preserve">Spacery kolanowe  z gentamycyną i wankomycyną– fabrycznie sterylne i gotowe do użycia- 4 rozmiary. Szerokość tacy piszczelowej od 60mm do 90mm włącznie. Proporcja gentamycyny  i wankomycyny 1:1 ( od 0,9g do 2,7g). </t>
  </si>
  <si>
    <t>Cement kostny specjalny wysokiej lepkości o mniejszej abrazji cząstek zawierający węglan wapnia i przeznaczony  do wytwarzania indywidualnie dopasowanych dla pacjenta spacerów stawowych, sterylizoany tlenkiem etylenu, nieprzepuszczający promieni RTG.  Oba komponenty cementu, a więc proszek oraz płyn są barwione chlorofilem. Opakowanie 2x40 g</t>
  </si>
  <si>
    <t>Pakiet nr 24</t>
  </si>
  <si>
    <t>Pakiet nr 25</t>
  </si>
  <si>
    <t>Pakiet nr 26</t>
  </si>
  <si>
    <t>Pakiet nr  16</t>
  </si>
  <si>
    <t>Pakiet nr 15</t>
  </si>
  <si>
    <t>Pakiet  nr 12</t>
  </si>
  <si>
    <t>Pakiet nr 11</t>
  </si>
  <si>
    <t>Pakiet  nr 8</t>
  </si>
  <si>
    <t>Pakiet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</si>
</sst>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1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3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Times New Roman CE"/>
      <family val="1"/>
      <charset val="238"/>
    </font>
    <font>
      <sz val="8"/>
      <color indexed="8"/>
      <name val="Times New Roman CE"/>
      <family val="1"/>
      <charset val="238"/>
    </font>
    <font>
      <b/>
      <sz val="8"/>
      <name val="Times New Roman CE"/>
      <charset val="238"/>
    </font>
    <font>
      <sz val="8"/>
      <color indexed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23" fillId="0" borderId="0"/>
    <xf numFmtId="0" fontId="23" fillId="0" borderId="0"/>
    <xf numFmtId="9" fontId="12" fillId="0" borderId="0" applyFill="0" applyBorder="0" applyAlignment="0" applyProtection="0"/>
    <xf numFmtId="0" fontId="12" fillId="0" borderId="0"/>
  </cellStyleXfs>
  <cellXfs count="437"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0" fillId="0" borderId="5" xfId="0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 applyProtection="1">
      <alignment horizontal="center" vertical="center"/>
    </xf>
    <xf numFmtId="0" fontId="4" fillId="0" borderId="7" xfId="0" applyFont="1" applyBorder="1"/>
    <xf numFmtId="0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7" fillId="2" borderId="0" xfId="0" applyFont="1" applyFill="1"/>
    <xf numFmtId="0" fontId="4" fillId="2" borderId="0" xfId="0" applyFont="1" applyFill="1"/>
    <xf numFmtId="0" fontId="4" fillId="0" borderId="0" xfId="0" applyFont="1"/>
    <xf numFmtId="2" fontId="4" fillId="0" borderId="0" xfId="0" applyNumberFormat="1" applyFont="1"/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9" fontId="4" fillId="2" borderId="2" xfId="2" applyFont="1" applyFill="1" applyBorder="1" applyAlignment="1" applyProtection="1">
      <alignment horizontal="left"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1" fillId="2" borderId="0" xfId="0" applyFont="1" applyFill="1"/>
    <xf numFmtId="0" fontId="0" fillId="2" borderId="0" xfId="0" applyFill="1"/>
    <xf numFmtId="0" fontId="5" fillId="2" borderId="13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9" fontId="8" fillId="2" borderId="2" xfId="2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5" fillId="0" borderId="13" xfId="2" applyNumberFormat="1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right" vertical="center"/>
    </xf>
    <xf numFmtId="2" fontId="4" fillId="0" borderId="13" xfId="3" applyNumberFormat="1" applyFont="1" applyBorder="1" applyAlignment="1">
      <alignment horizontal="center" vertical="center"/>
    </xf>
    <xf numFmtId="2" fontId="5" fillId="0" borderId="13" xfId="3" applyNumberFormat="1" applyFont="1" applyBorder="1" applyAlignment="1">
      <alignment horizontal="center" vertical="center" wrapText="1"/>
    </xf>
    <xf numFmtId="0" fontId="5" fillId="0" borderId="14" xfId="3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0" fillId="0" borderId="5" xfId="0" applyFont="1" applyBorder="1"/>
    <xf numFmtId="0" fontId="1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7" fillId="0" borderId="5" xfId="0" applyFont="1" applyBorder="1"/>
    <xf numFmtId="0" fontId="18" fillId="0" borderId="5" xfId="0" applyFont="1" applyBorder="1"/>
    <xf numFmtId="0" fontId="18" fillId="0" borderId="17" xfId="0" applyFont="1" applyBorder="1"/>
    <xf numFmtId="0" fontId="2" fillId="0" borderId="5" xfId="0" applyFont="1" applyBorder="1"/>
    <xf numFmtId="0" fontId="19" fillId="0" borderId="16" xfId="0" applyFont="1" applyBorder="1" applyAlignment="1"/>
    <xf numFmtId="0" fontId="17" fillId="0" borderId="5" xfId="0" applyFont="1" applyFill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9" fontId="24" fillId="0" borderId="2" xfId="2" applyFont="1" applyFill="1" applyBorder="1" applyAlignment="1" applyProtection="1">
      <alignment horizontal="left" vertical="center" wrapText="1"/>
    </xf>
    <xf numFmtId="2" fontId="4" fillId="0" borderId="2" xfId="2" applyNumberFormat="1" applyFont="1" applyFill="1" applyBorder="1" applyAlignment="1" applyProtection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9" fontId="25" fillId="0" borderId="2" xfId="2" applyFont="1" applyFill="1" applyBorder="1" applyAlignment="1" applyProtection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0" fontId="26" fillId="0" borderId="0" xfId="4" applyFont="1" applyBorder="1" applyAlignment="1">
      <alignment vertical="center" wrapText="1"/>
    </xf>
    <xf numFmtId="0" fontId="26" fillId="0" borderId="0" xfId="4" applyFont="1" applyBorder="1" applyAlignment="1">
      <alignment horizontal="center" vertical="center" wrapText="1"/>
    </xf>
    <xf numFmtId="49" fontId="26" fillId="0" borderId="0" xfId="4" applyNumberFormat="1" applyFont="1" applyBorder="1" applyAlignment="1">
      <alignment horizontal="center" vertical="center" wrapText="1"/>
    </xf>
    <xf numFmtId="1" fontId="26" fillId="0" borderId="0" xfId="4" applyNumberFormat="1" applyFont="1" applyBorder="1" applyAlignment="1">
      <alignment horizontal="right" vertical="center" wrapText="1"/>
    </xf>
    <xf numFmtId="4" fontId="26" fillId="0" borderId="0" xfId="4" applyNumberFormat="1" applyFont="1" applyBorder="1" applyAlignment="1">
      <alignment horizontal="right" vertical="center" wrapText="1"/>
    </xf>
    <xf numFmtId="4" fontId="26" fillId="0" borderId="0" xfId="2" applyNumberFormat="1" applyFont="1" applyFill="1" applyBorder="1" applyAlignment="1" applyProtection="1">
      <alignment horizontal="right" vertical="center" wrapText="1"/>
    </xf>
    <xf numFmtId="0" fontId="29" fillId="0" borderId="0" xfId="4" applyFont="1" applyBorder="1" applyAlignment="1">
      <alignment vertical="center" wrapText="1"/>
    </xf>
    <xf numFmtId="0" fontId="27" fillId="0" borderId="0" xfId="4" applyFont="1" applyBorder="1" applyAlignment="1">
      <alignment horizontal="center" vertical="center" wrapText="1"/>
    </xf>
    <xf numFmtId="49" fontId="27" fillId="0" borderId="0" xfId="4" applyNumberFormat="1" applyFont="1" applyBorder="1" applyAlignment="1">
      <alignment horizontal="center" vertical="center" wrapText="1"/>
    </xf>
    <xf numFmtId="1" fontId="27" fillId="0" borderId="0" xfId="4" applyNumberFormat="1" applyFont="1" applyBorder="1" applyAlignment="1">
      <alignment horizontal="right" vertical="center" wrapText="1"/>
    </xf>
    <xf numFmtId="4" fontId="27" fillId="0" borderId="0" xfId="4" applyNumberFormat="1" applyFont="1" applyBorder="1" applyAlignment="1">
      <alignment horizontal="right" vertical="center" wrapText="1"/>
    </xf>
    <xf numFmtId="4" fontId="27" fillId="0" borderId="0" xfId="2" applyNumberFormat="1" applyFont="1" applyFill="1" applyBorder="1" applyAlignment="1" applyProtection="1">
      <alignment horizontal="right" vertical="center" wrapText="1"/>
    </xf>
    <xf numFmtId="0" fontId="27" fillId="0" borderId="0" xfId="4" applyFont="1" applyBorder="1" applyAlignment="1">
      <alignment horizontal="left" vertical="center"/>
    </xf>
    <xf numFmtId="0" fontId="27" fillId="0" borderId="0" xfId="4" applyFont="1" applyBorder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vertical="center" wrapText="1"/>
    </xf>
    <xf numFmtId="0" fontId="5" fillId="0" borderId="0" xfId="0" applyFont="1"/>
    <xf numFmtId="0" fontId="20" fillId="0" borderId="5" xfId="0" applyFont="1" applyBorder="1"/>
    <xf numFmtId="0" fontId="20" fillId="0" borderId="9" xfId="0" applyFont="1" applyBorder="1"/>
    <xf numFmtId="0" fontId="20" fillId="0" borderId="0" xfId="0" applyFont="1"/>
    <xf numFmtId="2" fontId="20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20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2" fontId="2" fillId="0" borderId="5" xfId="0" applyNumberFormat="1" applyFont="1" applyBorder="1"/>
    <xf numFmtId="0" fontId="5" fillId="0" borderId="9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 wrapText="1"/>
    </xf>
    <xf numFmtId="0" fontId="33" fillId="0" borderId="0" xfId="0" applyFont="1"/>
    <xf numFmtId="0" fontId="2" fillId="0" borderId="0" xfId="0" applyFont="1"/>
    <xf numFmtId="0" fontId="22" fillId="0" borderId="0" xfId="4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0" xfId="0" applyFont="1"/>
    <xf numFmtId="0" fontId="4" fillId="2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5" xfId="0" applyBorder="1"/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6" fillId="0" borderId="30" xfId="0" applyFont="1" applyBorder="1" applyAlignment="1">
      <alignment vertical="center" wrapText="1"/>
    </xf>
    <xf numFmtId="0" fontId="36" fillId="0" borderId="30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vertical="center"/>
    </xf>
    <xf numFmtId="0" fontId="36" fillId="0" borderId="33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7" fillId="0" borderId="34" xfId="0" applyFont="1" applyBorder="1" applyAlignment="1">
      <alignment vertical="center"/>
    </xf>
    <xf numFmtId="0" fontId="34" fillId="0" borderId="30" xfId="0" applyFont="1" applyBorder="1" applyAlignment="1">
      <alignment vertical="center" wrapText="1"/>
    </xf>
    <xf numFmtId="0" fontId="37" fillId="0" borderId="30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43" fontId="5" fillId="0" borderId="13" xfId="1" applyFont="1" applyBorder="1" applyAlignment="1">
      <alignment horizontal="center" vertical="center"/>
    </xf>
    <xf numFmtId="43" fontId="2" fillId="0" borderId="5" xfId="1" applyFont="1" applyBorder="1"/>
    <xf numFmtId="43" fontId="5" fillId="0" borderId="19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39" fillId="0" borderId="2" xfId="1" applyFont="1" applyFill="1" applyBorder="1" applyAlignment="1" applyProtection="1">
      <alignment horizontal="center" vertical="center"/>
    </xf>
    <xf numFmtId="43" fontId="40" fillId="0" borderId="2" xfId="1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vertical="center"/>
    </xf>
    <xf numFmtId="0" fontId="0" fillId="0" borderId="17" xfId="0" applyBorder="1"/>
    <xf numFmtId="0" fontId="35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vertical="center"/>
    </xf>
    <xf numFmtId="0" fontId="35" fillId="0" borderId="37" xfId="0" applyFont="1" applyBorder="1" applyAlignment="1">
      <alignment horizontal="center" vertical="center"/>
    </xf>
    <xf numFmtId="0" fontId="36" fillId="0" borderId="38" xfId="0" applyFont="1" applyBorder="1" applyAlignment="1">
      <alignment vertical="center" wrapText="1"/>
    </xf>
    <xf numFmtId="0" fontId="36" fillId="0" borderId="38" xfId="0" applyFont="1" applyBorder="1" applyAlignment="1">
      <alignment horizontal="center" vertical="center"/>
    </xf>
    <xf numFmtId="43" fontId="2" fillId="0" borderId="0" xfId="1" applyFont="1"/>
    <xf numFmtId="43" fontId="38" fillId="0" borderId="30" xfId="1" applyFont="1" applyBorder="1" applyAlignment="1">
      <alignment horizontal="center" vertical="center"/>
    </xf>
    <xf numFmtId="43" fontId="38" fillId="0" borderId="33" xfId="1" applyFont="1" applyBorder="1" applyAlignment="1">
      <alignment horizontal="center" vertical="center"/>
    </xf>
    <xf numFmtId="0" fontId="42" fillId="0" borderId="0" xfId="4" applyFont="1" applyBorder="1" applyAlignment="1">
      <alignment horizontal="left" vertical="center"/>
    </xf>
    <xf numFmtId="4" fontId="27" fillId="0" borderId="0" xfId="4" applyNumberFormat="1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41" fillId="0" borderId="5" xfId="0" applyFont="1" applyBorder="1" applyAlignment="1">
      <alignment wrapText="1"/>
    </xf>
    <xf numFmtId="0" fontId="45" fillId="0" borderId="0" xfId="0" applyFont="1"/>
    <xf numFmtId="0" fontId="47" fillId="5" borderId="5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wrapText="1"/>
    </xf>
    <xf numFmtId="0" fontId="49" fillId="5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5" xfId="0" applyFont="1" applyFill="1" applyBorder="1"/>
    <xf numFmtId="0" fontId="28" fillId="9" borderId="5" xfId="0" applyFont="1" applyFill="1" applyBorder="1" applyAlignment="1">
      <alignment horizontal="center" vertical="center"/>
    </xf>
    <xf numFmtId="0" fontId="28" fillId="9" borderId="5" xfId="0" applyFont="1" applyFill="1" applyBorder="1"/>
    <xf numFmtId="0" fontId="23" fillId="5" borderId="5" xfId="0" applyFont="1" applyFill="1" applyBorder="1" applyAlignment="1">
      <alignment vertical="center" wrapText="1"/>
    </xf>
    <xf numFmtId="0" fontId="50" fillId="5" borderId="5" xfId="0" applyFont="1" applyFill="1" applyBorder="1" applyAlignment="1">
      <alignment horizontal="center" vertical="center" wrapText="1"/>
    </xf>
    <xf numFmtId="0" fontId="50" fillId="5" borderId="5" xfId="0" applyFont="1" applyFill="1" applyBorder="1" applyAlignment="1">
      <alignment wrapText="1"/>
    </xf>
    <xf numFmtId="0" fontId="22" fillId="7" borderId="5" xfId="0" applyFont="1" applyFill="1" applyBorder="1" applyAlignment="1">
      <alignment horizontal="center" vertical="center"/>
    </xf>
    <xf numFmtId="0" fontId="28" fillId="7" borderId="5" xfId="0" applyFont="1" applyFill="1" applyBorder="1"/>
    <xf numFmtId="43" fontId="22" fillId="7" borderId="5" xfId="1" applyFont="1" applyFill="1" applyBorder="1" applyAlignment="1">
      <alignment horizontal="center" vertical="center"/>
    </xf>
    <xf numFmtId="0" fontId="18" fillId="0" borderId="5" xfId="0" applyFont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41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43" fontId="17" fillId="0" borderId="5" xfId="1" applyFont="1" applyBorder="1"/>
    <xf numFmtId="4" fontId="17" fillId="0" borderId="5" xfId="0" applyNumberFormat="1" applyFont="1" applyBorder="1"/>
    <xf numFmtId="0" fontId="35" fillId="0" borderId="5" xfId="0" applyFont="1" applyBorder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vertical="center" wrapText="1"/>
    </xf>
    <xf numFmtId="0" fontId="51" fillId="0" borderId="5" xfId="0" applyFont="1" applyBorder="1" applyAlignment="1">
      <alignment vertical="center" wrapText="1"/>
    </xf>
    <xf numFmtId="43" fontId="51" fillId="0" borderId="5" xfId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18" fillId="0" borderId="0" xfId="0" applyFont="1"/>
    <xf numFmtId="0" fontId="41" fillId="0" borderId="2" xfId="4" applyFont="1" applyBorder="1" applyAlignment="1">
      <alignment horizontal="center" vertical="center" wrapText="1"/>
    </xf>
    <xf numFmtId="49" fontId="41" fillId="0" borderId="2" xfId="4" applyNumberFormat="1" applyFont="1" applyBorder="1" applyAlignment="1">
      <alignment horizontal="center" vertical="center" wrapText="1"/>
    </xf>
    <xf numFmtId="1" fontId="41" fillId="0" borderId="2" xfId="4" applyNumberFormat="1" applyFont="1" applyBorder="1" applyAlignment="1">
      <alignment horizontal="center" vertical="center" wrapText="1"/>
    </xf>
    <xf numFmtId="4" fontId="41" fillId="0" borderId="2" xfId="4" applyNumberFormat="1" applyFont="1" applyBorder="1" applyAlignment="1">
      <alignment horizontal="center" vertical="center" wrapText="1"/>
    </xf>
    <xf numFmtId="4" fontId="41" fillId="0" borderId="2" xfId="2" applyNumberFormat="1" applyFont="1" applyFill="1" applyBorder="1" applyAlignment="1" applyProtection="1">
      <alignment horizontal="center" vertical="center" wrapText="1"/>
    </xf>
    <xf numFmtId="0" fontId="53" fillId="0" borderId="2" xfId="4" applyNumberFormat="1" applyFont="1" applyBorder="1" applyAlignment="1">
      <alignment horizontal="center" vertical="center" wrapText="1"/>
    </xf>
    <xf numFmtId="0" fontId="53" fillId="0" borderId="2" xfId="4" applyFont="1" applyBorder="1" applyAlignment="1">
      <alignment horizontal="center" vertical="center" wrapText="1"/>
    </xf>
    <xf numFmtId="49" fontId="53" fillId="0" borderId="2" xfId="4" applyNumberFormat="1" applyFont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2" fontId="53" fillId="0" borderId="2" xfId="4" applyNumberFormat="1" applyFont="1" applyBorder="1" applyAlignment="1">
      <alignment horizontal="center" vertical="center" wrapText="1"/>
    </xf>
    <xf numFmtId="4" fontId="53" fillId="0" borderId="2" xfId="0" applyNumberFormat="1" applyFont="1" applyBorder="1" applyAlignment="1">
      <alignment vertical="center"/>
    </xf>
    <xf numFmtId="2" fontId="53" fillId="0" borderId="7" xfId="4" applyNumberFormat="1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/>
    </xf>
    <xf numFmtId="0" fontId="53" fillId="0" borderId="2" xfId="4" applyFont="1" applyFill="1" applyBorder="1" applyAlignment="1">
      <alignment horizontal="center" vertical="center" wrapText="1"/>
    </xf>
    <xf numFmtId="49" fontId="53" fillId="0" borderId="2" xfId="4" applyNumberFormat="1" applyFont="1" applyFill="1" applyBorder="1" applyAlignment="1">
      <alignment horizontal="center" vertical="center" wrapText="1"/>
    </xf>
    <xf numFmtId="2" fontId="53" fillId="0" borderId="2" xfId="4" applyNumberFormat="1" applyFont="1" applyFill="1" applyBorder="1" applyAlignment="1">
      <alignment horizontal="center" vertical="center" wrapText="1"/>
    </xf>
    <xf numFmtId="4" fontId="53" fillId="0" borderId="2" xfId="0" applyNumberFormat="1" applyFont="1" applyFill="1" applyBorder="1" applyAlignment="1">
      <alignment vertical="center"/>
    </xf>
    <xf numFmtId="2" fontId="53" fillId="0" borderId="7" xfId="4" applyNumberFormat="1" applyFont="1" applyFill="1" applyBorder="1" applyAlignment="1">
      <alignment horizontal="center" vertical="center" wrapText="1"/>
    </xf>
    <xf numFmtId="0" fontId="53" fillId="0" borderId="2" xfId="4" applyFont="1" applyBorder="1" applyAlignment="1">
      <alignment vertical="center" wrapText="1"/>
    </xf>
    <xf numFmtId="0" fontId="54" fillId="0" borderId="2" xfId="4" applyFont="1" applyFill="1" applyBorder="1" applyAlignment="1">
      <alignment horizontal="center" vertical="center" wrapText="1"/>
    </xf>
    <xf numFmtId="1" fontId="53" fillId="0" borderId="2" xfId="4" applyNumberFormat="1" applyFont="1" applyBorder="1" applyAlignment="1">
      <alignment horizontal="center" vertical="center" wrapText="1"/>
    </xf>
    <xf numFmtId="4" fontId="54" fillId="0" borderId="2" xfId="4" applyNumberFormat="1" applyFont="1" applyFill="1" applyBorder="1" applyAlignment="1">
      <alignment horizontal="center" vertical="center" wrapText="1"/>
    </xf>
    <xf numFmtId="0" fontId="53" fillId="0" borderId="1" xfId="4" applyFont="1" applyBorder="1" applyAlignment="1">
      <alignment horizontal="center" vertical="center" wrapText="1"/>
    </xf>
    <xf numFmtId="49" fontId="53" fillId="0" borderId="1" xfId="4" applyNumberFormat="1" applyFont="1" applyBorder="1" applyAlignment="1">
      <alignment horizontal="center" vertical="center" wrapText="1"/>
    </xf>
    <xf numFmtId="0" fontId="53" fillId="0" borderId="7" xfId="4" applyFont="1" applyBorder="1" applyAlignment="1">
      <alignment horizontal="center" vertical="center" wrapText="1"/>
    </xf>
    <xf numFmtId="0" fontId="53" fillId="0" borderId="5" xfId="4" applyFont="1" applyBorder="1" applyAlignment="1">
      <alignment horizontal="center" vertical="center" wrapText="1"/>
    </xf>
    <xf numFmtId="49" fontId="53" fillId="0" borderId="5" xfId="4" applyNumberFormat="1" applyFont="1" applyBorder="1" applyAlignment="1">
      <alignment horizontal="center" vertical="center" wrapText="1"/>
    </xf>
    <xf numFmtId="1" fontId="53" fillId="0" borderId="6" xfId="4" applyNumberFormat="1" applyFont="1" applyBorder="1" applyAlignment="1">
      <alignment horizontal="center" vertical="center" wrapText="1"/>
    </xf>
    <xf numFmtId="0" fontId="53" fillId="0" borderId="2" xfId="4" applyFont="1" applyBorder="1" applyAlignment="1">
      <alignment horizontal="left" vertical="center"/>
    </xf>
    <xf numFmtId="0" fontId="55" fillId="0" borderId="22" xfId="0" applyFont="1" applyBorder="1" applyAlignment="1">
      <alignment vertical="center"/>
    </xf>
    <xf numFmtId="0" fontId="55" fillId="0" borderId="23" xfId="0" applyFont="1" applyBorder="1" applyAlignment="1">
      <alignment vertical="center"/>
    </xf>
    <xf numFmtId="0" fontId="55" fillId="0" borderId="16" xfId="0" applyFont="1" applyBorder="1" applyAlignment="1">
      <alignment vertical="center"/>
    </xf>
    <xf numFmtId="0" fontId="55" fillId="0" borderId="24" xfId="0" applyFont="1" applyBorder="1" applyAlignment="1">
      <alignment vertical="center"/>
    </xf>
    <xf numFmtId="1" fontId="53" fillId="0" borderId="2" xfId="4" applyNumberFormat="1" applyFont="1" applyBorder="1" applyAlignment="1">
      <alignment horizontal="right" vertical="center" wrapText="1"/>
    </xf>
    <xf numFmtId="4" fontId="54" fillId="0" borderId="2" xfId="4" applyNumberFormat="1" applyFont="1" applyFill="1" applyBorder="1" applyAlignment="1">
      <alignment horizontal="right" vertical="center" wrapText="1"/>
    </xf>
    <xf numFmtId="4" fontId="41" fillId="0" borderId="2" xfId="0" applyNumberFormat="1" applyFont="1" applyBorder="1" applyAlignment="1">
      <alignment horizontal="center" vertical="center"/>
    </xf>
    <xf numFmtId="4" fontId="53" fillId="0" borderId="2" xfId="4" applyNumberFormat="1" applyFont="1" applyBorder="1" applyAlignment="1">
      <alignment horizontal="center" vertical="center" wrapText="1"/>
    </xf>
    <xf numFmtId="43" fontId="51" fillId="0" borderId="7" xfId="1" applyFont="1" applyBorder="1" applyAlignment="1">
      <alignment horizontal="center" vertical="center" wrapText="1"/>
    </xf>
    <xf numFmtId="0" fontId="55" fillId="0" borderId="2" xfId="4" applyFont="1" applyBorder="1" applyAlignment="1">
      <alignment horizontal="center" vertical="center" wrapText="1"/>
    </xf>
    <xf numFmtId="49" fontId="55" fillId="0" borderId="2" xfId="4" applyNumberFormat="1" applyFont="1" applyBorder="1" applyAlignment="1">
      <alignment horizontal="center" vertical="center" wrapText="1"/>
    </xf>
    <xf numFmtId="1" fontId="55" fillId="0" borderId="2" xfId="4" applyNumberFormat="1" applyFont="1" applyBorder="1" applyAlignment="1">
      <alignment horizontal="center" vertical="center" wrapText="1"/>
    </xf>
    <xf numFmtId="4" fontId="55" fillId="0" borderId="2" xfId="4" applyNumberFormat="1" applyFont="1" applyBorder="1" applyAlignment="1">
      <alignment horizontal="center" vertical="center" wrapText="1"/>
    </xf>
    <xf numFmtId="4" fontId="55" fillId="0" borderId="2" xfId="2" applyNumberFormat="1" applyFont="1" applyFill="1" applyBorder="1" applyAlignment="1" applyProtection="1">
      <alignment horizontal="center" vertical="center" wrapText="1"/>
    </xf>
    <xf numFmtId="0" fontId="55" fillId="0" borderId="2" xfId="4" applyFont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 wrapText="1"/>
    </xf>
    <xf numFmtId="2" fontId="55" fillId="0" borderId="2" xfId="4" applyNumberFormat="1" applyFont="1" applyBorder="1" applyAlignment="1">
      <alignment horizontal="center" vertical="center" wrapText="1"/>
    </xf>
    <xf numFmtId="2" fontId="55" fillId="0" borderId="7" xfId="4" applyNumberFormat="1" applyFont="1" applyBorder="1" applyAlignment="1">
      <alignment horizontal="center" vertical="center" wrapText="1"/>
    </xf>
    <xf numFmtId="0" fontId="55" fillId="0" borderId="2" xfId="4" applyFont="1" applyBorder="1" applyAlignment="1">
      <alignment vertical="center" wrapText="1"/>
    </xf>
    <xf numFmtId="0" fontId="56" fillId="0" borderId="2" xfId="4" applyFont="1" applyFill="1" applyBorder="1" applyAlignment="1">
      <alignment horizontal="center" vertical="center" wrapText="1"/>
    </xf>
    <xf numFmtId="2" fontId="56" fillId="0" borderId="2" xfId="4" applyNumberFormat="1" applyFont="1" applyFill="1" applyBorder="1" applyAlignment="1">
      <alignment horizontal="center" vertical="center" wrapText="1"/>
    </xf>
    <xf numFmtId="2" fontId="55" fillId="0" borderId="2" xfId="4" applyNumberFormat="1" applyFont="1" applyBorder="1" applyAlignment="1">
      <alignment horizontal="right" vertical="center" wrapText="1"/>
    </xf>
    <xf numFmtId="0" fontId="55" fillId="0" borderId="2" xfId="0" applyFont="1" applyBorder="1" applyAlignment="1">
      <alignment vertical="center"/>
    </xf>
    <xf numFmtId="0" fontId="41" fillId="0" borderId="2" xfId="0" applyFont="1" applyBorder="1" applyAlignment="1">
      <alignment horizontal="center" vertical="center"/>
    </xf>
    <xf numFmtId="43" fontId="51" fillId="0" borderId="2" xfId="1" applyFont="1" applyBorder="1" applyAlignment="1">
      <alignment horizontal="center" vertical="center"/>
    </xf>
    <xf numFmtId="4" fontId="57" fillId="0" borderId="7" xfId="4" applyNumberFormat="1" applyFont="1" applyBorder="1" applyAlignment="1">
      <alignment horizontal="right" vertical="center" wrapText="1"/>
    </xf>
    <xf numFmtId="0" fontId="41" fillId="0" borderId="2" xfId="5" applyFont="1" applyBorder="1" applyAlignment="1">
      <alignment horizontal="center" vertical="center" wrapText="1"/>
    </xf>
    <xf numFmtId="49" fontId="41" fillId="0" borderId="2" xfId="5" applyNumberFormat="1" applyFont="1" applyBorder="1" applyAlignment="1">
      <alignment horizontal="center" vertical="center" wrapText="1"/>
    </xf>
    <xf numFmtId="1" fontId="41" fillId="0" borderId="2" xfId="5" applyNumberFormat="1" applyFont="1" applyBorder="1" applyAlignment="1">
      <alignment horizontal="center" vertical="center" wrapText="1"/>
    </xf>
    <xf numFmtId="4" fontId="41" fillId="0" borderId="2" xfId="5" applyNumberFormat="1" applyFont="1" applyBorder="1" applyAlignment="1">
      <alignment horizontal="center" vertical="center" wrapText="1"/>
    </xf>
    <xf numFmtId="4" fontId="41" fillId="0" borderId="2" xfId="6" applyNumberFormat="1" applyFont="1" applyFill="1" applyBorder="1" applyAlignment="1" applyProtection="1">
      <alignment horizontal="center" vertical="center" wrapText="1"/>
    </xf>
    <xf numFmtId="2" fontId="41" fillId="0" borderId="2" xfId="5" applyNumberFormat="1" applyFont="1" applyBorder="1" applyAlignment="1">
      <alignment horizontal="center" vertical="center" wrapText="1"/>
    </xf>
    <xf numFmtId="0" fontId="41" fillId="0" borderId="7" xfId="5" applyNumberFormat="1" applyFont="1" applyBorder="1" applyAlignment="1">
      <alignment horizontal="center" vertical="center" wrapText="1"/>
    </xf>
    <xf numFmtId="0" fontId="58" fillId="0" borderId="2" xfId="7" applyFont="1" applyFill="1" applyBorder="1" applyAlignment="1">
      <alignment horizontal="center" vertical="center" wrapText="1"/>
    </xf>
    <xf numFmtId="2" fontId="41" fillId="0" borderId="2" xfId="5" applyNumberFormat="1" applyFont="1" applyBorder="1" applyAlignment="1">
      <alignment horizontal="right" vertical="center" wrapText="1"/>
    </xf>
    <xf numFmtId="43" fontId="52" fillId="0" borderId="2" xfId="1" applyFont="1" applyBorder="1" applyAlignment="1">
      <alignment horizontal="center" vertical="center" wrapText="1"/>
    </xf>
    <xf numFmtId="43" fontId="52" fillId="0" borderId="7" xfId="1" applyFont="1" applyBorder="1" applyAlignment="1">
      <alignment horizontal="center" vertical="center" wrapText="1"/>
    </xf>
    <xf numFmtId="4" fontId="41" fillId="0" borderId="1" xfId="4" applyNumberFormat="1" applyFont="1" applyBorder="1" applyAlignment="1">
      <alignment horizontal="center" vertical="center" wrapText="1"/>
    </xf>
    <xf numFmtId="4" fontId="41" fillId="0" borderId="1" xfId="2" applyNumberFormat="1" applyFont="1" applyFill="1" applyBorder="1" applyAlignment="1" applyProtection="1">
      <alignment horizontal="center" vertical="center" wrapText="1"/>
    </xf>
    <xf numFmtId="0" fontId="41" fillId="0" borderId="2" xfId="4" applyNumberFormat="1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43" fontId="41" fillId="0" borderId="5" xfId="1" applyFont="1" applyBorder="1" applyAlignment="1">
      <alignment horizontal="center" vertical="center" wrapText="1"/>
    </xf>
    <xf numFmtId="4" fontId="41" fillId="0" borderId="5" xfId="4" applyNumberFormat="1" applyFont="1" applyBorder="1" applyAlignment="1">
      <alignment horizontal="center" vertical="center" wrapText="1"/>
    </xf>
    <xf numFmtId="43" fontId="41" fillId="0" borderId="5" xfId="1" applyFont="1" applyFill="1" applyBorder="1" applyAlignment="1" applyProtection="1">
      <alignment vertical="center" wrapText="1"/>
    </xf>
    <xf numFmtId="4" fontId="41" fillId="0" borderId="9" xfId="4" applyNumberFormat="1" applyFont="1" applyBorder="1" applyAlignment="1">
      <alignment horizontal="center" vertical="center" wrapText="1"/>
    </xf>
    <xf numFmtId="0" fontId="41" fillId="0" borderId="7" xfId="4" applyNumberFormat="1" applyFont="1" applyBorder="1" applyAlignment="1">
      <alignment horizontal="center" vertical="center" wrapText="1"/>
    </xf>
    <xf numFmtId="0" fontId="35" fillId="0" borderId="5" xfId="0" applyFont="1" applyBorder="1"/>
    <xf numFmtId="0" fontId="41" fillId="0" borderId="6" xfId="4" applyFont="1" applyBorder="1" applyAlignment="1">
      <alignment horizontal="center" vertical="center" wrapText="1"/>
    </xf>
    <xf numFmtId="43" fontId="41" fillId="0" borderId="5" xfId="1" applyFont="1" applyBorder="1" applyAlignment="1">
      <alignment horizontal="center" vertical="center"/>
    </xf>
    <xf numFmtId="0" fontId="35" fillId="0" borderId="9" xfId="0" applyFont="1" applyBorder="1"/>
    <xf numFmtId="0" fontId="41" fillId="0" borderId="3" xfId="0" applyFont="1" applyBorder="1" applyAlignment="1">
      <alignment vertical="center"/>
    </xf>
    <xf numFmtId="0" fontId="41" fillId="0" borderId="3" xfId="0" applyFont="1" applyBorder="1" applyAlignment="1">
      <alignment horizontal="center" vertical="center"/>
    </xf>
    <xf numFmtId="4" fontId="41" fillId="0" borderId="5" xfId="0" applyNumberFormat="1" applyFont="1" applyBorder="1" applyAlignment="1">
      <alignment vertical="center"/>
    </xf>
    <xf numFmtId="4" fontId="41" fillId="0" borderId="9" xfId="0" applyNumberFormat="1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22" xfId="4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4" fontId="4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 wrapText="1"/>
    </xf>
    <xf numFmtId="2" fontId="52" fillId="0" borderId="5" xfId="0" applyNumberFormat="1" applyFont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wrapText="1"/>
    </xf>
    <xf numFmtId="2" fontId="35" fillId="0" borderId="5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vertical="center"/>
    </xf>
    <xf numFmtId="0" fontId="52" fillId="0" borderId="3" xfId="0" applyNumberFormat="1" applyFont="1" applyBorder="1" applyAlignment="1">
      <alignment vertical="center" wrapText="1"/>
    </xf>
    <xf numFmtId="0" fontId="35" fillId="0" borderId="3" xfId="0" applyNumberFormat="1" applyFont="1" applyBorder="1" applyAlignment="1">
      <alignment horizontal="center" vertical="center"/>
    </xf>
    <xf numFmtId="0" fontId="41" fillId="0" borderId="3" xfId="0" applyNumberFormat="1" applyFont="1" applyBorder="1" applyAlignment="1">
      <alignment horizontal="center" vertical="center"/>
    </xf>
    <xf numFmtId="9" fontId="41" fillId="0" borderId="3" xfId="0" applyNumberFormat="1" applyFont="1" applyBorder="1" applyAlignment="1">
      <alignment horizontal="center" vertical="center" wrapText="1"/>
    </xf>
    <xf numFmtId="43" fontId="52" fillId="0" borderId="3" xfId="1" applyFont="1" applyBorder="1" applyAlignment="1">
      <alignment horizontal="center" vertical="center"/>
    </xf>
    <xf numFmtId="0" fontId="41" fillId="0" borderId="4" xfId="0" applyNumberFormat="1" applyFont="1" applyBorder="1" applyAlignment="1">
      <alignment horizontal="center"/>
    </xf>
    <xf numFmtId="0" fontId="55" fillId="0" borderId="7" xfId="4" applyFont="1" applyBorder="1" applyAlignment="1">
      <alignment horizontal="center" vertical="center" wrapText="1"/>
    </xf>
    <xf numFmtId="0" fontId="53" fillId="0" borderId="5" xfId="4" applyFont="1" applyBorder="1" applyAlignment="1">
      <alignment horizontal="center" vertical="center"/>
    </xf>
    <xf numFmtId="0" fontId="55" fillId="0" borderId="6" xfId="4" applyFont="1" applyBorder="1" applyAlignment="1">
      <alignment horizontal="center" vertical="center" wrapText="1"/>
    </xf>
    <xf numFmtId="164" fontId="41" fillId="0" borderId="2" xfId="0" applyNumberFormat="1" applyFont="1" applyBorder="1" applyAlignment="1" applyProtection="1">
      <alignment horizontal="center" vertical="center"/>
      <protection locked="0"/>
    </xf>
    <xf numFmtId="10" fontId="53" fillId="0" borderId="2" xfId="0" applyNumberFormat="1" applyFont="1" applyBorder="1" applyAlignment="1">
      <alignment horizontal="center" vertical="center"/>
    </xf>
    <xf numFmtId="0" fontId="55" fillId="0" borderId="2" xfId="4" applyFont="1" applyBorder="1" applyAlignment="1">
      <alignment horizontal="left" vertical="center"/>
    </xf>
    <xf numFmtId="0" fontId="56" fillId="0" borderId="3" xfId="4" applyFont="1" applyFill="1" applyBorder="1" applyAlignment="1">
      <alignment horizontal="center" vertical="center" wrapText="1"/>
    </xf>
    <xf numFmtId="1" fontId="55" fillId="0" borderId="2" xfId="4" applyNumberFormat="1" applyFont="1" applyBorder="1" applyAlignment="1">
      <alignment horizontal="right" vertical="center" wrapText="1"/>
    </xf>
    <xf numFmtId="4" fontId="56" fillId="0" borderId="2" xfId="4" applyNumberFormat="1" applyFont="1" applyFill="1" applyBorder="1" applyAlignment="1">
      <alignment horizontal="center" vertical="center" wrapText="1"/>
    </xf>
    <xf numFmtId="4" fontId="59" fillId="0" borderId="2" xfId="4" applyNumberFormat="1" applyFont="1" applyBorder="1" applyAlignment="1">
      <alignment horizontal="right" vertical="center" wrapText="1"/>
    </xf>
    <xf numFmtId="2" fontId="51" fillId="0" borderId="2" xfId="2" applyNumberFormat="1" applyFont="1" applyFill="1" applyBorder="1" applyAlignment="1" applyProtection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top" wrapText="1"/>
    </xf>
    <xf numFmtId="9" fontId="41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top" wrapText="1"/>
    </xf>
    <xf numFmtId="0" fontId="41" fillId="0" borderId="1" xfId="0" applyNumberFormat="1" applyFont="1" applyBorder="1" applyAlignment="1">
      <alignment horizontal="center" vertical="center"/>
    </xf>
    <xf numFmtId="9" fontId="41" fillId="0" borderId="1" xfId="0" applyNumberFormat="1" applyFont="1" applyBorder="1" applyAlignment="1">
      <alignment horizontal="center" vertical="center"/>
    </xf>
    <xf numFmtId="0" fontId="52" fillId="0" borderId="2" xfId="0" applyFont="1" applyBorder="1" applyAlignment="1">
      <alignment horizontal="left" vertical="top" wrapText="1"/>
    </xf>
    <xf numFmtId="0" fontId="52" fillId="0" borderId="2" xfId="0" applyNumberFormat="1" applyFont="1" applyBorder="1" applyAlignment="1">
      <alignment vertical="center"/>
    </xf>
    <xf numFmtId="43" fontId="60" fillId="0" borderId="2" xfId="1" applyFont="1" applyBorder="1" applyAlignment="1">
      <alignment horizontal="center" vertical="center"/>
    </xf>
    <xf numFmtId="2" fontId="60" fillId="0" borderId="7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2" fontId="41" fillId="0" borderId="5" xfId="0" applyNumberFormat="1" applyFont="1" applyBorder="1" applyAlignment="1">
      <alignment horizontal="center" vertical="center" wrapText="1"/>
    </xf>
    <xf numFmtId="2" fontId="41" fillId="0" borderId="9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4" fontId="52" fillId="0" borderId="1" xfId="0" applyNumberFormat="1" applyFont="1" applyBorder="1" applyAlignment="1">
      <alignment horizontal="center" vertical="center" wrapText="1"/>
    </xf>
    <xf numFmtId="2" fontId="52" fillId="0" borderId="1" xfId="0" applyNumberFormat="1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52" fillId="0" borderId="5" xfId="0" applyFont="1" applyBorder="1" applyAlignment="1">
      <alignment wrapText="1"/>
    </xf>
    <xf numFmtId="2" fontId="41" fillId="0" borderId="5" xfId="0" applyNumberFormat="1" applyFont="1" applyBorder="1" applyAlignment="1">
      <alignment wrapText="1"/>
    </xf>
    <xf numFmtId="2" fontId="52" fillId="0" borderId="5" xfId="0" applyNumberFormat="1" applyFont="1" applyBorder="1" applyAlignment="1">
      <alignment wrapText="1"/>
    </xf>
    <xf numFmtId="0" fontId="41" fillId="0" borderId="9" xfId="0" applyFont="1" applyBorder="1" applyAlignment="1">
      <alignment wrapText="1"/>
    </xf>
    <xf numFmtId="0" fontId="52" fillId="2" borderId="2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/>
    </xf>
    <xf numFmtId="9" fontId="41" fillId="0" borderId="2" xfId="2" applyFont="1" applyFill="1" applyBorder="1" applyAlignment="1" applyProtection="1">
      <alignment horizontal="left" vertical="center" wrapText="1"/>
    </xf>
    <xf numFmtId="0" fontId="41" fillId="0" borderId="2" xfId="2" applyNumberFormat="1" applyFont="1" applyFill="1" applyBorder="1" applyAlignment="1" applyProtection="1">
      <alignment horizontal="center" vertical="center" wrapText="1"/>
    </xf>
    <xf numFmtId="0" fontId="41" fillId="0" borderId="2" xfId="2" applyNumberFormat="1" applyFont="1" applyFill="1" applyBorder="1" applyAlignment="1" applyProtection="1">
      <alignment horizontal="center" vertical="center"/>
    </xf>
    <xf numFmtId="0" fontId="41" fillId="0" borderId="7" xfId="0" applyFont="1" applyBorder="1"/>
    <xf numFmtId="0" fontId="41" fillId="0" borderId="2" xfId="0" applyNumberFormat="1" applyFont="1" applyBorder="1" applyAlignment="1">
      <alignment horizontal="center" vertical="center"/>
    </xf>
    <xf numFmtId="0" fontId="55" fillId="0" borderId="2" xfId="0" applyNumberFormat="1" applyFont="1" applyBorder="1" applyAlignment="1">
      <alignment horizontal="center" vertical="center"/>
    </xf>
    <xf numFmtId="0" fontId="55" fillId="0" borderId="7" xfId="0" applyNumberFormat="1" applyFont="1" applyBorder="1" applyAlignment="1">
      <alignment horizontal="center"/>
    </xf>
    <xf numFmtId="2" fontId="41" fillId="0" borderId="2" xfId="0" applyNumberFormat="1" applyFont="1" applyBorder="1" applyAlignment="1">
      <alignment horizontal="center" vertical="center"/>
    </xf>
    <xf numFmtId="2" fontId="41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 vertical="center"/>
    </xf>
    <xf numFmtId="9" fontId="55" fillId="0" borderId="2" xfId="0" applyNumberFormat="1" applyFont="1" applyBorder="1" applyAlignment="1">
      <alignment horizontal="center" vertical="center" wrapText="1"/>
    </xf>
    <xf numFmtId="2" fontId="59" fillId="0" borderId="2" xfId="0" applyNumberFormat="1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 wrapText="1"/>
    </xf>
    <xf numFmtId="2" fontId="41" fillId="0" borderId="13" xfId="0" applyNumberFormat="1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 wrapText="1"/>
    </xf>
    <xf numFmtId="0" fontId="41" fillId="4" borderId="13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0" fontId="41" fillId="4" borderId="13" xfId="0" applyFont="1" applyFill="1" applyBorder="1" applyAlignment="1">
      <alignment horizontal="center" vertical="center"/>
    </xf>
    <xf numFmtId="10" fontId="41" fillId="0" borderId="13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43" fontId="52" fillId="0" borderId="13" xfId="1" applyFont="1" applyBorder="1" applyAlignment="1">
      <alignment horizontal="center" vertical="center"/>
    </xf>
    <xf numFmtId="4" fontId="55" fillId="0" borderId="7" xfId="4" applyNumberFormat="1" applyFont="1" applyBorder="1" applyAlignment="1">
      <alignment horizontal="center" vertical="center" wrapText="1"/>
    </xf>
    <xf numFmtId="4" fontId="59" fillId="0" borderId="7" xfId="4" applyNumberFormat="1" applyFont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wrapText="1"/>
    </xf>
    <xf numFmtId="0" fontId="51" fillId="6" borderId="5" xfId="0" applyFont="1" applyFill="1" applyBorder="1" applyAlignment="1">
      <alignment wrapText="1"/>
    </xf>
    <xf numFmtId="0" fontId="51" fillId="6" borderId="5" xfId="0" applyFont="1" applyFill="1" applyBorder="1" applyAlignment="1">
      <alignment horizontal="center" vertical="center" wrapText="1"/>
    </xf>
    <xf numFmtId="0" fontId="51" fillId="7" borderId="5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4" fontId="18" fillId="8" borderId="5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wrapText="1"/>
    </xf>
    <xf numFmtId="0" fontId="18" fillId="8" borderId="5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5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53" fillId="0" borderId="5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52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51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3" fillId="0" borderId="0" xfId="4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6" fillId="0" borderId="0" xfId="0" applyFont="1" applyAlignment="1">
      <alignment horizontal="center"/>
    </xf>
  </cellXfs>
  <cellStyles count="8">
    <cellStyle name="Dziesiętny" xfId="1" builtinId="3"/>
    <cellStyle name="Normal_Sheet1" xfId="3"/>
    <cellStyle name="Normalny" xfId="0" builtinId="0"/>
    <cellStyle name="Normalny_Arkusz1" xfId="4"/>
    <cellStyle name="Normalny_Arkusz1_1" xfId="7"/>
    <cellStyle name="Normalny_Arkusz1_Arkusz1" xfId="5"/>
    <cellStyle name="Procentowy" xfId="2" builtinId="5"/>
    <cellStyle name="Procentowy_Arkusz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K2"/>
    </sheetView>
  </sheetViews>
  <sheetFormatPr defaultRowHeight="15" x14ac:dyDescent="0.25"/>
  <cols>
    <col min="1" max="1" width="6" customWidth="1"/>
    <col min="2" max="2" width="25" customWidth="1"/>
    <col min="4" max="4" width="7" customWidth="1"/>
    <col min="7" max="7" width="6" customWidth="1"/>
    <col min="8" max="8" width="10.85546875" customWidth="1"/>
    <col min="9" max="9" width="8.85546875" customWidth="1"/>
    <col min="10" max="10" width="11.28515625" customWidth="1"/>
    <col min="11" max="11" width="10" customWidth="1"/>
    <col min="12" max="12" width="15.7109375" customWidth="1"/>
  </cols>
  <sheetData>
    <row r="1" spans="1:12" ht="15.75" x14ac:dyDescent="0.25">
      <c r="A1" s="399" t="s">
        <v>125</v>
      </c>
      <c r="B1" s="399"/>
      <c r="C1" s="399"/>
      <c r="D1" s="399"/>
      <c r="E1" s="399"/>
      <c r="F1" s="399"/>
      <c r="G1" s="399"/>
      <c r="H1" s="400"/>
      <c r="I1" s="400"/>
      <c r="J1" s="400"/>
      <c r="K1" s="400"/>
      <c r="L1" s="400"/>
    </row>
    <row r="2" spans="1:12" ht="15.75" x14ac:dyDescent="0.25">
      <c r="A2" s="401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180"/>
    </row>
    <row r="3" spans="1:12" ht="78.75" x14ac:dyDescent="0.25">
      <c r="A3" s="324" t="s">
        <v>1</v>
      </c>
      <c r="B3" s="324" t="s">
        <v>2</v>
      </c>
      <c r="C3" s="324" t="s">
        <v>3</v>
      </c>
      <c r="D3" s="324" t="s">
        <v>4</v>
      </c>
      <c r="E3" s="324" t="s">
        <v>5</v>
      </c>
      <c r="F3" s="324" t="s">
        <v>6</v>
      </c>
      <c r="G3" s="324" t="s">
        <v>7</v>
      </c>
      <c r="H3" s="324" t="s">
        <v>8</v>
      </c>
      <c r="I3" s="324" t="s">
        <v>9</v>
      </c>
      <c r="J3" s="325" t="s">
        <v>10</v>
      </c>
      <c r="K3" s="325" t="s">
        <v>11</v>
      </c>
      <c r="L3" s="197" t="s">
        <v>12</v>
      </c>
    </row>
    <row r="4" spans="1:12" ht="73.5" customHeight="1" x14ac:dyDescent="0.25">
      <c r="A4" s="326" t="s">
        <v>13</v>
      </c>
      <c r="B4" s="327" t="s">
        <v>14</v>
      </c>
      <c r="C4" s="261" t="s">
        <v>15</v>
      </c>
      <c r="D4" s="261" t="s">
        <v>16</v>
      </c>
      <c r="E4" s="261">
        <v>200</v>
      </c>
      <c r="F4" s="261">
        <v>32</v>
      </c>
      <c r="G4" s="328"/>
      <c r="H4" s="329"/>
      <c r="I4" s="329"/>
      <c r="J4" s="330" t="s">
        <v>17</v>
      </c>
      <c r="K4" s="330"/>
      <c r="L4" s="179"/>
    </row>
    <row r="5" spans="1:12" ht="78" customHeight="1" x14ac:dyDescent="0.25">
      <c r="A5" s="326">
        <v>2</v>
      </c>
      <c r="B5" s="327" t="s">
        <v>14</v>
      </c>
      <c r="C5" s="331" t="s">
        <v>18</v>
      </c>
      <c r="D5" s="332" t="s">
        <v>16</v>
      </c>
      <c r="E5" s="332">
        <v>20</v>
      </c>
      <c r="F5" s="261">
        <v>44</v>
      </c>
      <c r="G5" s="328"/>
      <c r="H5" s="329"/>
      <c r="I5" s="329"/>
      <c r="J5" s="330"/>
      <c r="K5" s="330"/>
      <c r="L5" s="179"/>
    </row>
    <row r="6" spans="1:12" ht="44.25" customHeight="1" x14ac:dyDescent="0.25">
      <c r="A6" s="333">
        <v>3</v>
      </c>
      <c r="B6" s="334" t="s">
        <v>19</v>
      </c>
      <c r="C6" s="333" t="s">
        <v>20</v>
      </c>
      <c r="D6" s="261" t="s">
        <v>16</v>
      </c>
      <c r="E6" s="335">
        <v>50</v>
      </c>
      <c r="F6" s="335">
        <v>57</v>
      </c>
      <c r="G6" s="328"/>
      <c r="H6" s="329"/>
      <c r="I6" s="329"/>
      <c r="J6" s="330"/>
      <c r="K6" s="330"/>
      <c r="L6" s="179"/>
    </row>
    <row r="7" spans="1:12" ht="33.75" x14ac:dyDescent="0.25">
      <c r="A7" s="333">
        <v>4</v>
      </c>
      <c r="B7" s="334" t="s">
        <v>21</v>
      </c>
      <c r="C7" s="333" t="s">
        <v>22</v>
      </c>
      <c r="D7" s="261" t="s">
        <v>16</v>
      </c>
      <c r="E7" s="335">
        <v>5</v>
      </c>
      <c r="F7" s="335">
        <v>26</v>
      </c>
      <c r="G7" s="328"/>
      <c r="H7" s="329"/>
      <c r="I7" s="329"/>
      <c r="J7" s="330"/>
      <c r="K7" s="330"/>
      <c r="L7" s="179"/>
    </row>
    <row r="8" spans="1:12" ht="41.25" customHeight="1" x14ac:dyDescent="0.25">
      <c r="A8" s="333">
        <v>5</v>
      </c>
      <c r="B8" s="334" t="s">
        <v>23</v>
      </c>
      <c r="C8" s="333" t="s">
        <v>24</v>
      </c>
      <c r="D8" s="261" t="s">
        <v>16</v>
      </c>
      <c r="E8" s="261">
        <v>5</v>
      </c>
      <c r="F8" s="261">
        <v>15</v>
      </c>
      <c r="G8" s="328"/>
      <c r="H8" s="329"/>
      <c r="I8" s="329"/>
      <c r="J8" s="330"/>
      <c r="K8" s="336"/>
      <c r="L8" s="179"/>
    </row>
    <row r="9" spans="1:12" ht="93" customHeight="1" x14ac:dyDescent="0.25">
      <c r="A9" s="331">
        <v>6</v>
      </c>
      <c r="B9" s="337" t="s">
        <v>25</v>
      </c>
      <c r="C9" s="331" t="s">
        <v>26</v>
      </c>
      <c r="D9" s="332" t="s">
        <v>27</v>
      </c>
      <c r="E9" s="332">
        <v>700</v>
      </c>
      <c r="F9" s="338">
        <v>15</v>
      </c>
      <c r="G9" s="339"/>
      <c r="H9" s="329"/>
      <c r="I9" s="329"/>
      <c r="J9" s="336"/>
      <c r="K9" s="330"/>
      <c r="L9" s="179"/>
    </row>
    <row r="10" spans="1:12" x14ac:dyDescent="0.25">
      <c r="A10" s="333"/>
      <c r="B10" s="340" t="s">
        <v>28</v>
      </c>
      <c r="C10" s="333"/>
      <c r="D10" s="261"/>
      <c r="E10" s="261"/>
      <c r="F10" s="341"/>
      <c r="G10" s="341"/>
      <c r="H10" s="342"/>
      <c r="I10" s="342"/>
      <c r="J10" s="343"/>
      <c r="K10" s="330"/>
      <c r="L10" s="344"/>
    </row>
  </sheetData>
  <mergeCells count="3">
    <mergeCell ref="A1:G1"/>
    <mergeCell ref="H1:L1"/>
    <mergeCell ref="A2:K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G5" sqref="G5"/>
    </sheetView>
  </sheetViews>
  <sheetFormatPr defaultRowHeight="15" x14ac:dyDescent="0.25"/>
  <cols>
    <col min="1" max="1" width="6.28515625" customWidth="1"/>
    <col min="2" max="2" width="20.5703125" customWidth="1"/>
    <col min="3" max="3" width="6.85546875" customWidth="1"/>
    <col min="4" max="4" width="8" customWidth="1"/>
    <col min="6" max="6" width="8.42578125" customWidth="1"/>
    <col min="7" max="7" width="11.28515625" bestFit="1" customWidth="1"/>
    <col min="8" max="8" width="6.140625" customWidth="1"/>
    <col min="9" max="9" width="10.140625" customWidth="1"/>
    <col min="10" max="10" width="9" customWidth="1"/>
    <col min="13" max="13" width="16.42578125" customWidth="1"/>
  </cols>
  <sheetData>
    <row r="1" spans="1:13" x14ac:dyDescent="0.25">
      <c r="A1" s="67" t="s">
        <v>274</v>
      </c>
      <c r="B1" s="67"/>
    </row>
    <row r="2" spans="1:13" ht="85.5" customHeight="1" x14ac:dyDescent="0.25">
      <c r="A2" s="202" t="s">
        <v>102</v>
      </c>
      <c r="B2" s="202" t="s">
        <v>103</v>
      </c>
      <c r="C2" s="202" t="s">
        <v>3</v>
      </c>
      <c r="D2" s="203" t="s">
        <v>36</v>
      </c>
      <c r="E2" s="202" t="s">
        <v>56</v>
      </c>
      <c r="F2" s="204" t="s">
        <v>31</v>
      </c>
      <c r="G2" s="204" t="s">
        <v>104</v>
      </c>
      <c r="H2" s="202" t="s">
        <v>105</v>
      </c>
      <c r="I2" s="204" t="s">
        <v>106</v>
      </c>
      <c r="J2" s="204" t="s">
        <v>107</v>
      </c>
      <c r="K2" s="204" t="s">
        <v>108</v>
      </c>
      <c r="L2" s="202" t="s">
        <v>109</v>
      </c>
      <c r="M2" s="197" t="s">
        <v>12</v>
      </c>
    </row>
    <row r="3" spans="1:13" ht="231" customHeight="1" x14ac:dyDescent="0.25">
      <c r="A3" s="166">
        <v>1</v>
      </c>
      <c r="B3" s="204" t="s">
        <v>110</v>
      </c>
      <c r="C3" s="204"/>
      <c r="D3" s="203" t="s">
        <v>41</v>
      </c>
      <c r="E3" s="203">
        <v>600</v>
      </c>
      <c r="F3" s="64"/>
      <c r="G3" s="64"/>
      <c r="H3" s="64"/>
      <c r="I3" s="64"/>
      <c r="J3" s="64"/>
      <c r="K3" s="64"/>
      <c r="L3" s="64"/>
      <c r="M3" s="64"/>
    </row>
    <row r="4" spans="1:13" ht="33.75" x14ac:dyDescent="0.25">
      <c r="A4" s="166">
        <v>2</v>
      </c>
      <c r="B4" s="204" t="s">
        <v>213</v>
      </c>
      <c r="C4" s="202"/>
      <c r="D4" s="202" t="s">
        <v>41</v>
      </c>
      <c r="E4" s="202">
        <v>50</v>
      </c>
      <c r="F4" s="64"/>
      <c r="G4" s="64"/>
      <c r="H4" s="64"/>
      <c r="I4" s="64"/>
      <c r="J4" s="64"/>
      <c r="K4" s="64"/>
      <c r="L4" s="64"/>
      <c r="M4" s="64"/>
    </row>
    <row r="5" spans="1:13" x14ac:dyDescent="0.25">
      <c r="A5" s="64"/>
      <c r="B5" s="68" t="s">
        <v>28</v>
      </c>
      <c r="C5" s="64"/>
      <c r="D5" s="64"/>
      <c r="E5" s="64"/>
      <c r="F5" s="64"/>
      <c r="G5" s="200"/>
      <c r="H5" s="64"/>
      <c r="I5" s="64"/>
      <c r="J5" s="200"/>
      <c r="K5" s="64"/>
      <c r="L5" s="64"/>
      <c r="M5" s="64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8" sqref="H8"/>
    </sheetView>
  </sheetViews>
  <sheetFormatPr defaultRowHeight="15" x14ac:dyDescent="0.25"/>
  <cols>
    <col min="1" max="1" width="4.85546875" customWidth="1"/>
    <col min="2" max="2" width="14" customWidth="1"/>
    <col min="3" max="3" width="15.140625" customWidth="1"/>
    <col min="4" max="4" width="12.28515625" customWidth="1"/>
    <col min="5" max="5" width="10.140625" customWidth="1"/>
    <col min="6" max="6" width="11" customWidth="1"/>
    <col min="7" max="7" width="5" customWidth="1"/>
    <col min="8" max="8" width="13.28515625" customWidth="1"/>
    <col min="9" max="9" width="11.5703125" customWidth="1"/>
    <col min="10" max="10" width="9" customWidth="1"/>
    <col min="11" max="11" width="23.140625" customWidth="1"/>
  </cols>
  <sheetData>
    <row r="1" spans="1:11" x14ac:dyDescent="0.25">
      <c r="A1" s="425" t="s">
        <v>273</v>
      </c>
      <c r="B1" s="425"/>
    </row>
    <row r="2" spans="1:11" x14ac:dyDescent="0.25">
      <c r="A2" s="426" t="s">
        <v>1</v>
      </c>
      <c r="B2" s="426" t="s">
        <v>111</v>
      </c>
      <c r="C2" s="421" t="s">
        <v>112</v>
      </c>
      <c r="D2" s="421" t="s">
        <v>113</v>
      </c>
      <c r="E2" s="426" t="s">
        <v>114</v>
      </c>
      <c r="F2" s="421" t="s">
        <v>115</v>
      </c>
      <c r="G2" s="426" t="s">
        <v>37</v>
      </c>
      <c r="H2" s="421" t="s">
        <v>116</v>
      </c>
      <c r="I2" s="421" t="s">
        <v>117</v>
      </c>
      <c r="J2" s="421" t="s">
        <v>118</v>
      </c>
      <c r="K2" s="424" t="s">
        <v>12</v>
      </c>
    </row>
    <row r="3" spans="1:11" x14ac:dyDescent="0.25">
      <c r="A3" s="426"/>
      <c r="B3" s="426"/>
      <c r="C3" s="421"/>
      <c r="D3" s="421"/>
      <c r="E3" s="426"/>
      <c r="F3" s="421"/>
      <c r="G3" s="426"/>
      <c r="H3" s="421"/>
      <c r="I3" s="421"/>
      <c r="J3" s="421"/>
      <c r="K3" s="424"/>
    </row>
    <row r="4" spans="1:11" ht="39.75" customHeight="1" x14ac:dyDescent="0.25">
      <c r="A4" s="426"/>
      <c r="B4" s="426"/>
      <c r="C4" s="421"/>
      <c r="D4" s="421"/>
      <c r="E4" s="426"/>
      <c r="F4" s="421"/>
      <c r="G4" s="426"/>
      <c r="H4" s="421"/>
      <c r="I4" s="421"/>
      <c r="J4" s="421"/>
      <c r="K4" s="424"/>
    </row>
    <row r="5" spans="1:11" x14ac:dyDescent="0.25">
      <c r="A5" s="420" t="s">
        <v>13</v>
      </c>
      <c r="B5" s="419" t="s">
        <v>119</v>
      </c>
      <c r="C5" s="421" t="s">
        <v>120</v>
      </c>
      <c r="D5" s="421">
        <v>100</v>
      </c>
      <c r="E5" s="419"/>
      <c r="F5" s="419"/>
      <c r="G5" s="419"/>
      <c r="H5" s="419"/>
      <c r="I5" s="422"/>
      <c r="J5" s="419"/>
      <c r="K5" s="423"/>
    </row>
    <row r="6" spans="1:11" x14ac:dyDescent="0.25">
      <c r="A6" s="420"/>
      <c r="B6" s="419"/>
      <c r="C6" s="421"/>
      <c r="D6" s="421"/>
      <c r="E6" s="419"/>
      <c r="F6" s="419"/>
      <c r="G6" s="419"/>
      <c r="H6" s="419"/>
      <c r="I6" s="422"/>
      <c r="J6" s="419"/>
      <c r="K6" s="423"/>
    </row>
    <row r="7" spans="1:11" ht="100.5" customHeight="1" x14ac:dyDescent="0.25">
      <c r="A7" s="420"/>
      <c r="B7" s="419"/>
      <c r="C7" s="421"/>
      <c r="D7" s="421"/>
      <c r="E7" s="419"/>
      <c r="F7" s="419"/>
      <c r="G7" s="419"/>
      <c r="H7" s="419"/>
      <c r="I7" s="422"/>
      <c r="J7" s="419"/>
      <c r="K7" s="423"/>
    </row>
    <row r="8" spans="1:11" x14ac:dyDescent="0.25">
      <c r="A8" s="205"/>
      <c r="B8" s="205" t="s">
        <v>55</v>
      </c>
      <c r="C8" s="205"/>
      <c r="D8" s="205"/>
      <c r="E8" s="205"/>
      <c r="F8" s="205"/>
      <c r="G8" s="205"/>
      <c r="H8" s="206"/>
      <c r="I8" s="207"/>
      <c r="J8" s="206"/>
      <c r="K8" s="64"/>
    </row>
  </sheetData>
  <mergeCells count="23">
    <mergeCell ref="J2:J4"/>
    <mergeCell ref="K2:K4"/>
    <mergeCell ref="A1:B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G5:G7"/>
    <mergeCell ref="H5:H7"/>
    <mergeCell ref="I5:I7"/>
    <mergeCell ref="J5:J7"/>
    <mergeCell ref="K5:K7"/>
    <mergeCell ref="F5:F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I5" sqref="I5"/>
    </sheetView>
  </sheetViews>
  <sheetFormatPr defaultRowHeight="15" x14ac:dyDescent="0.25"/>
  <cols>
    <col min="1" max="1" width="6.5703125" customWidth="1"/>
    <col min="2" max="2" width="18.7109375" customWidth="1"/>
    <col min="6" max="6" width="11.5703125" customWidth="1"/>
    <col min="8" max="8" width="11.28515625" customWidth="1"/>
    <col min="9" max="9" width="9" customWidth="1"/>
    <col min="10" max="10" width="11.28515625" customWidth="1"/>
    <col min="11" max="11" width="22.85546875" customWidth="1"/>
  </cols>
  <sheetData>
    <row r="1" spans="1:11" x14ac:dyDescent="0.25">
      <c r="A1" s="427" t="s">
        <v>216</v>
      </c>
      <c r="B1" s="427"/>
    </row>
    <row r="2" spans="1:11" ht="126.75" customHeight="1" x14ac:dyDescent="0.25">
      <c r="A2" s="70" t="s">
        <v>1</v>
      </c>
      <c r="B2" s="71" t="s">
        <v>35</v>
      </c>
      <c r="C2" s="71" t="s">
        <v>3</v>
      </c>
      <c r="D2" s="71" t="s">
        <v>36</v>
      </c>
      <c r="E2" s="71" t="s">
        <v>56</v>
      </c>
      <c r="F2" s="71" t="s">
        <v>31</v>
      </c>
      <c r="G2" s="71" t="s">
        <v>37</v>
      </c>
      <c r="H2" s="52" t="s">
        <v>8</v>
      </c>
      <c r="I2" s="52" t="s">
        <v>9</v>
      </c>
      <c r="J2" s="54" t="s">
        <v>60</v>
      </c>
      <c r="K2" s="1" t="s">
        <v>12</v>
      </c>
    </row>
    <row r="3" spans="1:11" ht="48" x14ac:dyDescent="0.25">
      <c r="A3" s="11">
        <v>1</v>
      </c>
      <c r="B3" s="72" t="s">
        <v>121</v>
      </c>
      <c r="C3" s="14" t="s">
        <v>122</v>
      </c>
      <c r="D3" s="2" t="s">
        <v>41</v>
      </c>
      <c r="E3" s="5">
        <v>500</v>
      </c>
      <c r="F3" s="73"/>
      <c r="G3" s="74"/>
      <c r="H3" s="75"/>
      <c r="I3" s="76"/>
      <c r="J3" s="77"/>
      <c r="K3" s="6"/>
    </row>
    <row r="4" spans="1:11" ht="36" x14ac:dyDescent="0.25">
      <c r="A4" s="11">
        <v>2</v>
      </c>
      <c r="B4" s="72" t="s">
        <v>123</v>
      </c>
      <c r="C4" s="14" t="s">
        <v>124</v>
      </c>
      <c r="D4" s="2" t="s">
        <v>41</v>
      </c>
      <c r="E4" s="5">
        <v>300</v>
      </c>
      <c r="F4" s="73"/>
      <c r="G4" s="74"/>
      <c r="H4" s="75"/>
      <c r="I4" s="76"/>
      <c r="J4" s="77"/>
      <c r="K4" s="6"/>
    </row>
    <row r="5" spans="1:11" x14ac:dyDescent="0.25">
      <c r="A5" s="11"/>
      <c r="B5" s="78" t="s">
        <v>28</v>
      </c>
      <c r="C5" s="14"/>
      <c r="D5" s="2"/>
      <c r="E5" s="5"/>
      <c r="F5" s="73"/>
      <c r="G5" s="74"/>
      <c r="H5" s="158"/>
      <c r="I5" s="79"/>
      <c r="J5" s="77"/>
      <c r="K5" s="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2" sqref="A2:M2"/>
    </sheetView>
  </sheetViews>
  <sheetFormatPr defaultRowHeight="15" x14ac:dyDescent="0.25"/>
  <cols>
    <col min="1" max="1" width="7" customWidth="1"/>
    <col min="2" max="2" width="7.85546875" customWidth="1"/>
    <col min="3" max="3" width="9.42578125" customWidth="1"/>
    <col min="4" max="4" width="8.28515625" customWidth="1"/>
    <col min="5" max="5" width="9.28515625" customWidth="1"/>
    <col min="6" max="6" width="11.140625" customWidth="1"/>
    <col min="7" max="7" width="7.28515625" customWidth="1"/>
    <col min="8" max="8" width="11.5703125" customWidth="1"/>
    <col min="9" max="9" width="9.7109375" customWidth="1"/>
    <col min="10" max="10" width="7" customWidth="1"/>
    <col min="11" max="11" width="8.42578125" customWidth="1"/>
    <col min="12" max="12" width="7.7109375" customWidth="1"/>
    <col min="13" max="13" width="11" customWidth="1"/>
    <col min="14" max="14" width="15.42578125" customWidth="1"/>
  </cols>
  <sheetData>
    <row r="1" spans="1:14" ht="18" x14ac:dyDescent="0.25">
      <c r="A1" s="127" t="s">
        <v>217</v>
      </c>
      <c r="B1" s="80"/>
      <c r="C1" s="81"/>
      <c r="D1" s="81"/>
      <c r="E1" s="81"/>
      <c r="F1" s="81"/>
      <c r="G1" s="82"/>
      <c r="H1" s="81"/>
      <c r="I1" s="83"/>
      <c r="J1" s="84"/>
      <c r="K1" s="84"/>
      <c r="L1" s="85"/>
      <c r="M1" s="84"/>
    </row>
    <row r="2" spans="1:14" x14ac:dyDescent="0.25">
      <c r="A2" s="428" t="s">
        <v>74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208"/>
    </row>
    <row r="3" spans="1:14" ht="78.75" x14ac:dyDescent="0.25">
      <c r="A3" s="209" t="s">
        <v>1</v>
      </c>
      <c r="B3" s="209" t="s">
        <v>75</v>
      </c>
      <c r="C3" s="209" t="s">
        <v>126</v>
      </c>
      <c r="D3" s="209" t="s">
        <v>77</v>
      </c>
      <c r="E3" s="209" t="s">
        <v>78</v>
      </c>
      <c r="F3" s="209" t="s">
        <v>79</v>
      </c>
      <c r="G3" s="210" t="s">
        <v>80</v>
      </c>
      <c r="H3" s="209" t="s">
        <v>81</v>
      </c>
      <c r="I3" s="211" t="s">
        <v>82</v>
      </c>
      <c r="J3" s="212" t="s">
        <v>127</v>
      </c>
      <c r="K3" s="212" t="s">
        <v>128</v>
      </c>
      <c r="L3" s="213" t="s">
        <v>104</v>
      </c>
      <c r="M3" s="212" t="s">
        <v>129</v>
      </c>
      <c r="N3" s="197" t="s">
        <v>12</v>
      </c>
    </row>
    <row r="4" spans="1:14" x14ac:dyDescent="0.25">
      <c r="A4" s="214">
        <v>1</v>
      </c>
      <c r="B4" s="215"/>
      <c r="C4" s="215"/>
      <c r="D4" s="215" t="s">
        <v>130</v>
      </c>
      <c r="E4" s="215" t="s">
        <v>131</v>
      </c>
      <c r="F4" s="215" t="s">
        <v>94</v>
      </c>
      <c r="G4" s="216" t="s">
        <v>132</v>
      </c>
      <c r="H4" s="215" t="s">
        <v>133</v>
      </c>
      <c r="I4" s="217">
        <v>96</v>
      </c>
      <c r="J4" s="218"/>
      <c r="K4" s="219"/>
      <c r="L4" s="218"/>
      <c r="M4" s="220"/>
      <c r="N4" s="64"/>
    </row>
    <row r="5" spans="1:14" x14ac:dyDescent="0.25">
      <c r="A5" s="214">
        <v>2</v>
      </c>
      <c r="B5" s="215"/>
      <c r="C5" s="215"/>
      <c r="D5" s="215" t="s">
        <v>134</v>
      </c>
      <c r="E5" s="215" t="s">
        <v>135</v>
      </c>
      <c r="F5" s="215" t="s">
        <v>94</v>
      </c>
      <c r="G5" s="216" t="s">
        <v>132</v>
      </c>
      <c r="H5" s="215" t="s">
        <v>133</v>
      </c>
      <c r="I5" s="217">
        <v>302</v>
      </c>
      <c r="J5" s="218"/>
      <c r="K5" s="219"/>
      <c r="L5" s="218"/>
      <c r="M5" s="220"/>
      <c r="N5" s="64"/>
    </row>
    <row r="6" spans="1:14" x14ac:dyDescent="0.25">
      <c r="A6" s="214">
        <v>3</v>
      </c>
      <c r="B6" s="215"/>
      <c r="C6" s="215"/>
      <c r="D6" s="215" t="s">
        <v>136</v>
      </c>
      <c r="E6" s="215" t="s">
        <v>137</v>
      </c>
      <c r="F6" s="215" t="s">
        <v>94</v>
      </c>
      <c r="G6" s="216" t="s">
        <v>132</v>
      </c>
      <c r="H6" s="215" t="s">
        <v>133</v>
      </c>
      <c r="I6" s="217">
        <v>486</v>
      </c>
      <c r="J6" s="218"/>
      <c r="K6" s="219"/>
      <c r="L6" s="218"/>
      <c r="M6" s="220"/>
      <c r="N6" s="64"/>
    </row>
    <row r="7" spans="1:14" x14ac:dyDescent="0.25">
      <c r="A7" s="214">
        <v>4</v>
      </c>
      <c r="B7" s="215"/>
      <c r="C7" s="215"/>
      <c r="D7" s="215" t="s">
        <v>136</v>
      </c>
      <c r="E7" s="215" t="s">
        <v>138</v>
      </c>
      <c r="F7" s="215" t="s">
        <v>94</v>
      </c>
      <c r="G7" s="216" t="s">
        <v>132</v>
      </c>
      <c r="H7" s="215" t="s">
        <v>133</v>
      </c>
      <c r="I7" s="217">
        <v>828</v>
      </c>
      <c r="J7" s="218"/>
      <c r="K7" s="219"/>
      <c r="L7" s="218"/>
      <c r="M7" s="220"/>
      <c r="N7" s="64"/>
    </row>
    <row r="8" spans="1:14" x14ac:dyDescent="0.25">
      <c r="A8" s="214">
        <v>5</v>
      </c>
      <c r="B8" s="215"/>
      <c r="C8" s="215"/>
      <c r="D8" s="215" t="s">
        <v>136</v>
      </c>
      <c r="E8" s="215" t="s">
        <v>139</v>
      </c>
      <c r="F8" s="215" t="s">
        <v>140</v>
      </c>
      <c r="G8" s="216" t="s">
        <v>141</v>
      </c>
      <c r="H8" s="215" t="s">
        <v>133</v>
      </c>
      <c r="I8" s="217">
        <v>520</v>
      </c>
      <c r="J8" s="218"/>
      <c r="K8" s="219"/>
      <c r="L8" s="218"/>
      <c r="M8" s="220"/>
      <c r="N8" s="64"/>
    </row>
    <row r="9" spans="1:14" x14ac:dyDescent="0.25">
      <c r="A9" s="214">
        <v>6</v>
      </c>
      <c r="B9" s="215"/>
      <c r="C9" s="215"/>
      <c r="D9" s="215" t="s">
        <v>142</v>
      </c>
      <c r="E9" s="215" t="s">
        <v>143</v>
      </c>
      <c r="F9" s="215" t="s">
        <v>94</v>
      </c>
      <c r="G9" s="216" t="s">
        <v>132</v>
      </c>
      <c r="H9" s="215" t="s">
        <v>144</v>
      </c>
      <c r="I9" s="217">
        <v>360</v>
      </c>
      <c r="J9" s="218"/>
      <c r="K9" s="219"/>
      <c r="L9" s="218"/>
      <c r="M9" s="220"/>
      <c r="N9" s="64"/>
    </row>
    <row r="10" spans="1:14" x14ac:dyDescent="0.25">
      <c r="A10" s="214">
        <v>7</v>
      </c>
      <c r="B10" s="215"/>
      <c r="C10" s="215"/>
      <c r="D10" s="215" t="s">
        <v>142</v>
      </c>
      <c r="E10" s="215" t="s">
        <v>145</v>
      </c>
      <c r="F10" s="215" t="s">
        <v>94</v>
      </c>
      <c r="G10" s="216" t="s">
        <v>132</v>
      </c>
      <c r="H10" s="215" t="s">
        <v>133</v>
      </c>
      <c r="I10" s="217">
        <v>720</v>
      </c>
      <c r="J10" s="218"/>
      <c r="K10" s="219"/>
      <c r="L10" s="218"/>
      <c r="M10" s="220"/>
      <c r="N10" s="64"/>
    </row>
    <row r="11" spans="1:14" x14ac:dyDescent="0.25">
      <c r="A11" s="214">
        <v>8</v>
      </c>
      <c r="B11" s="215"/>
      <c r="C11" s="215"/>
      <c r="D11" s="215" t="s">
        <v>142</v>
      </c>
      <c r="E11" s="221" t="s">
        <v>146</v>
      </c>
      <c r="F11" s="221" t="s">
        <v>140</v>
      </c>
      <c r="G11" s="216" t="s">
        <v>132</v>
      </c>
      <c r="H11" s="215" t="s">
        <v>133</v>
      </c>
      <c r="I11" s="217">
        <v>720</v>
      </c>
      <c r="J11" s="218"/>
      <c r="K11" s="219"/>
      <c r="L11" s="218"/>
      <c r="M11" s="220"/>
      <c r="N11" s="64"/>
    </row>
    <row r="12" spans="1:14" x14ac:dyDescent="0.25">
      <c r="A12" s="214">
        <v>9</v>
      </c>
      <c r="B12" s="215"/>
      <c r="C12" s="215"/>
      <c r="D12" s="215" t="s">
        <v>142</v>
      </c>
      <c r="E12" s="221" t="s">
        <v>147</v>
      </c>
      <c r="F12" s="215" t="s">
        <v>94</v>
      </c>
      <c r="G12" s="216" t="s">
        <v>148</v>
      </c>
      <c r="H12" s="215" t="s">
        <v>133</v>
      </c>
      <c r="I12" s="217">
        <v>200</v>
      </c>
      <c r="J12" s="218"/>
      <c r="K12" s="219"/>
      <c r="L12" s="218"/>
      <c r="M12" s="220"/>
      <c r="N12" s="64"/>
    </row>
    <row r="13" spans="1:14" ht="45" x14ac:dyDescent="0.25">
      <c r="A13" s="214">
        <v>10</v>
      </c>
      <c r="B13" s="215"/>
      <c r="C13" s="215"/>
      <c r="D13" s="215">
        <v>1</v>
      </c>
      <c r="E13" s="215" t="s">
        <v>145</v>
      </c>
      <c r="F13" s="215" t="s">
        <v>149</v>
      </c>
      <c r="G13" s="216" t="s">
        <v>132</v>
      </c>
      <c r="H13" s="215" t="s">
        <v>133</v>
      </c>
      <c r="I13" s="217">
        <v>108</v>
      </c>
      <c r="J13" s="218"/>
      <c r="K13" s="219"/>
      <c r="L13" s="218"/>
      <c r="M13" s="220"/>
      <c r="N13" s="64"/>
    </row>
    <row r="14" spans="1:14" x14ac:dyDescent="0.25">
      <c r="A14" s="214">
        <v>11</v>
      </c>
      <c r="B14" s="215"/>
      <c r="C14" s="215"/>
      <c r="D14" s="215">
        <v>0</v>
      </c>
      <c r="E14" s="215" t="s">
        <v>138</v>
      </c>
      <c r="F14" s="215" t="s">
        <v>94</v>
      </c>
      <c r="G14" s="216" t="s">
        <v>132</v>
      </c>
      <c r="H14" s="215" t="s">
        <v>133</v>
      </c>
      <c r="I14" s="217">
        <v>430</v>
      </c>
      <c r="J14" s="218"/>
      <c r="K14" s="219"/>
      <c r="L14" s="218"/>
      <c r="M14" s="220"/>
      <c r="N14" s="64"/>
    </row>
    <row r="15" spans="1:14" ht="56.25" x14ac:dyDescent="0.25">
      <c r="A15" s="214">
        <v>12</v>
      </c>
      <c r="B15" s="215"/>
      <c r="C15" s="215"/>
      <c r="D15" s="215">
        <v>1</v>
      </c>
      <c r="E15" s="215" t="s">
        <v>150</v>
      </c>
      <c r="F15" s="215" t="s">
        <v>151</v>
      </c>
      <c r="G15" s="216" t="s">
        <v>152</v>
      </c>
      <c r="H15" s="215" t="s">
        <v>133</v>
      </c>
      <c r="I15" s="217">
        <v>195</v>
      </c>
      <c r="J15" s="218"/>
      <c r="K15" s="219"/>
      <c r="L15" s="218"/>
      <c r="M15" s="220"/>
      <c r="N15" s="64"/>
    </row>
    <row r="16" spans="1:14" x14ac:dyDescent="0.25">
      <c r="A16" s="214">
        <v>13</v>
      </c>
      <c r="B16" s="222"/>
      <c r="C16" s="222"/>
      <c r="D16" s="222">
        <v>1</v>
      </c>
      <c r="E16" s="222" t="s">
        <v>138</v>
      </c>
      <c r="F16" s="222" t="s">
        <v>94</v>
      </c>
      <c r="G16" s="223" t="s">
        <v>132</v>
      </c>
      <c r="H16" s="222" t="s">
        <v>133</v>
      </c>
      <c r="I16" s="217">
        <v>192</v>
      </c>
      <c r="J16" s="224"/>
      <c r="K16" s="225"/>
      <c r="L16" s="218"/>
      <c r="M16" s="226"/>
      <c r="N16" s="64"/>
    </row>
    <row r="17" spans="1:14" x14ac:dyDescent="0.25">
      <c r="A17" s="214">
        <v>14</v>
      </c>
      <c r="B17" s="215"/>
      <c r="C17" s="215"/>
      <c r="D17" s="215">
        <v>1</v>
      </c>
      <c r="E17" s="215" t="s">
        <v>153</v>
      </c>
      <c r="F17" s="215" t="s">
        <v>94</v>
      </c>
      <c r="G17" s="216" t="s">
        <v>132</v>
      </c>
      <c r="H17" s="215" t="s">
        <v>133</v>
      </c>
      <c r="I17" s="217">
        <v>756</v>
      </c>
      <c r="J17" s="218"/>
      <c r="K17" s="219"/>
      <c r="L17" s="218"/>
      <c r="M17" s="220"/>
      <c r="N17" s="64"/>
    </row>
    <row r="18" spans="1:14" x14ac:dyDescent="0.25">
      <c r="A18" s="214">
        <v>15</v>
      </c>
      <c r="B18" s="215"/>
      <c r="C18" s="215"/>
      <c r="D18" s="215">
        <v>1</v>
      </c>
      <c r="E18" s="215" t="s">
        <v>154</v>
      </c>
      <c r="F18" s="215" t="s">
        <v>155</v>
      </c>
      <c r="G18" s="216" t="s">
        <v>132</v>
      </c>
      <c r="H18" s="215" t="s">
        <v>156</v>
      </c>
      <c r="I18" s="217">
        <v>36</v>
      </c>
      <c r="J18" s="218"/>
      <c r="K18" s="219"/>
      <c r="L18" s="218"/>
      <c r="M18" s="220"/>
      <c r="N18" s="64"/>
    </row>
    <row r="19" spans="1:14" x14ac:dyDescent="0.25">
      <c r="A19" s="214">
        <v>16</v>
      </c>
      <c r="B19" s="215"/>
      <c r="C19" s="215"/>
      <c r="D19" s="215">
        <v>1</v>
      </c>
      <c r="E19" s="215" t="s">
        <v>157</v>
      </c>
      <c r="F19" s="215" t="s">
        <v>94</v>
      </c>
      <c r="G19" s="216" t="s">
        <v>148</v>
      </c>
      <c r="H19" s="215" t="s">
        <v>133</v>
      </c>
      <c r="I19" s="217">
        <v>48</v>
      </c>
      <c r="J19" s="218"/>
      <c r="K19" s="219"/>
      <c r="L19" s="218"/>
      <c r="M19" s="220"/>
      <c r="N19" s="64"/>
    </row>
    <row r="20" spans="1:14" x14ac:dyDescent="0.25">
      <c r="A20" s="214">
        <v>17</v>
      </c>
      <c r="B20" s="215"/>
      <c r="C20" s="215"/>
      <c r="D20" s="215">
        <v>2</v>
      </c>
      <c r="E20" s="215" t="s">
        <v>158</v>
      </c>
      <c r="F20" s="215" t="s">
        <v>94</v>
      </c>
      <c r="G20" s="216" t="s">
        <v>132</v>
      </c>
      <c r="H20" s="215" t="s">
        <v>133</v>
      </c>
      <c r="I20" s="217">
        <v>576</v>
      </c>
      <c r="J20" s="218"/>
      <c r="K20" s="219"/>
      <c r="L20" s="218"/>
      <c r="M20" s="220"/>
      <c r="N20" s="64"/>
    </row>
    <row r="21" spans="1:14" x14ac:dyDescent="0.25">
      <c r="A21" s="214">
        <v>18</v>
      </c>
      <c r="B21" s="215"/>
      <c r="C21" s="215"/>
      <c r="D21" s="215">
        <v>1</v>
      </c>
      <c r="E21" s="215" t="s">
        <v>159</v>
      </c>
      <c r="F21" s="215" t="s">
        <v>155</v>
      </c>
      <c r="G21" s="216" t="s">
        <v>160</v>
      </c>
      <c r="H21" s="215" t="s">
        <v>156</v>
      </c>
      <c r="I21" s="217">
        <v>36</v>
      </c>
      <c r="J21" s="218"/>
      <c r="K21" s="219"/>
      <c r="L21" s="218"/>
      <c r="M21" s="220"/>
      <c r="N21" s="64"/>
    </row>
    <row r="22" spans="1:14" ht="22.5" x14ac:dyDescent="0.25">
      <c r="A22" s="214">
        <v>19</v>
      </c>
      <c r="B22" s="215"/>
      <c r="C22" s="215"/>
      <c r="D22" s="215" t="s">
        <v>136</v>
      </c>
      <c r="E22" s="215"/>
      <c r="F22" s="215" t="s">
        <v>161</v>
      </c>
      <c r="G22" s="216"/>
      <c r="H22" s="215" t="s">
        <v>162</v>
      </c>
      <c r="I22" s="217">
        <v>234</v>
      </c>
      <c r="J22" s="218"/>
      <c r="K22" s="219"/>
      <c r="L22" s="218"/>
      <c r="M22" s="220"/>
      <c r="N22" s="64"/>
    </row>
    <row r="23" spans="1:14" x14ac:dyDescent="0.25">
      <c r="A23" s="214">
        <v>20</v>
      </c>
      <c r="B23" s="215"/>
      <c r="C23" s="215"/>
      <c r="D23" s="215" t="s">
        <v>136</v>
      </c>
      <c r="E23" s="215"/>
      <c r="F23" s="215"/>
      <c r="G23" s="216"/>
      <c r="H23" s="215" t="s">
        <v>163</v>
      </c>
      <c r="I23" s="217">
        <v>180</v>
      </c>
      <c r="J23" s="218"/>
      <c r="K23" s="219"/>
      <c r="L23" s="218"/>
      <c r="M23" s="220"/>
      <c r="N23" s="64"/>
    </row>
    <row r="24" spans="1:14" ht="22.5" x14ac:dyDescent="0.25">
      <c r="A24" s="214">
        <v>21</v>
      </c>
      <c r="B24" s="215"/>
      <c r="C24" s="215"/>
      <c r="D24" s="215" t="s">
        <v>142</v>
      </c>
      <c r="E24" s="215"/>
      <c r="F24" s="215" t="s">
        <v>164</v>
      </c>
      <c r="G24" s="216"/>
      <c r="H24" s="215" t="s">
        <v>162</v>
      </c>
      <c r="I24" s="217">
        <v>270</v>
      </c>
      <c r="J24" s="218"/>
      <c r="K24" s="219"/>
      <c r="L24" s="218"/>
      <c r="M24" s="220"/>
      <c r="N24" s="64"/>
    </row>
    <row r="25" spans="1:14" x14ac:dyDescent="0.25">
      <c r="A25" s="214">
        <v>22</v>
      </c>
      <c r="B25" s="215"/>
      <c r="C25" s="215"/>
      <c r="D25" s="215" t="s">
        <v>142</v>
      </c>
      <c r="E25" s="215"/>
      <c r="F25" s="215"/>
      <c r="G25" s="216"/>
      <c r="H25" s="215" t="s">
        <v>163</v>
      </c>
      <c r="I25" s="217">
        <v>144</v>
      </c>
      <c r="J25" s="218"/>
      <c r="K25" s="219"/>
      <c r="L25" s="218"/>
      <c r="M25" s="220"/>
      <c r="N25" s="64"/>
    </row>
    <row r="26" spans="1:14" ht="22.5" x14ac:dyDescent="0.25">
      <c r="A26" s="214">
        <v>23</v>
      </c>
      <c r="B26" s="215"/>
      <c r="C26" s="215"/>
      <c r="D26" s="215">
        <v>0</v>
      </c>
      <c r="E26" s="215"/>
      <c r="F26" s="215" t="s">
        <v>164</v>
      </c>
      <c r="G26" s="216"/>
      <c r="H26" s="215" t="s">
        <v>162</v>
      </c>
      <c r="I26" s="217">
        <v>144</v>
      </c>
      <c r="J26" s="218"/>
      <c r="K26" s="219"/>
      <c r="L26" s="218"/>
      <c r="M26" s="220"/>
      <c r="N26" s="64"/>
    </row>
    <row r="27" spans="1:14" x14ac:dyDescent="0.25">
      <c r="A27" s="214">
        <v>24</v>
      </c>
      <c r="B27" s="215"/>
      <c r="C27" s="215"/>
      <c r="D27" s="215">
        <v>0</v>
      </c>
      <c r="E27" s="215"/>
      <c r="F27" s="215"/>
      <c r="G27" s="216"/>
      <c r="H27" s="215" t="s">
        <v>163</v>
      </c>
      <c r="I27" s="217">
        <v>180</v>
      </c>
      <c r="J27" s="218"/>
      <c r="K27" s="219"/>
      <c r="L27" s="218"/>
      <c r="M27" s="220"/>
      <c r="N27" s="64"/>
    </row>
    <row r="28" spans="1:14" ht="22.5" x14ac:dyDescent="0.25">
      <c r="A28" s="214">
        <v>25</v>
      </c>
      <c r="B28" s="215"/>
      <c r="C28" s="215"/>
      <c r="D28" s="215">
        <v>1</v>
      </c>
      <c r="E28" s="215"/>
      <c r="F28" s="215" t="s">
        <v>164</v>
      </c>
      <c r="G28" s="216"/>
      <c r="H28" s="215" t="s">
        <v>162</v>
      </c>
      <c r="I28" s="217">
        <v>115</v>
      </c>
      <c r="J28" s="218"/>
      <c r="K28" s="219"/>
      <c r="L28" s="218"/>
      <c r="M28" s="220"/>
      <c r="N28" s="64"/>
    </row>
    <row r="29" spans="1:14" x14ac:dyDescent="0.25">
      <c r="A29" s="214">
        <v>26</v>
      </c>
      <c r="B29" s="215"/>
      <c r="C29" s="215"/>
      <c r="D29" s="215">
        <v>1</v>
      </c>
      <c r="E29" s="215"/>
      <c r="F29" s="215"/>
      <c r="G29" s="216"/>
      <c r="H29" s="215" t="s">
        <v>163</v>
      </c>
      <c r="I29" s="217">
        <v>72</v>
      </c>
      <c r="J29" s="218"/>
      <c r="K29" s="219"/>
      <c r="L29" s="218"/>
      <c r="M29" s="220"/>
      <c r="N29" s="64"/>
    </row>
    <row r="30" spans="1:14" x14ac:dyDescent="0.25">
      <c r="A30" s="214">
        <v>27</v>
      </c>
      <c r="B30" s="227"/>
      <c r="C30" s="228"/>
      <c r="D30" s="215">
        <v>1</v>
      </c>
      <c r="E30" s="215" t="s">
        <v>165</v>
      </c>
      <c r="F30" s="215" t="s">
        <v>94</v>
      </c>
      <c r="G30" s="216" t="s">
        <v>132</v>
      </c>
      <c r="H30" s="215">
        <v>100</v>
      </c>
      <c r="I30" s="229">
        <v>12</v>
      </c>
      <c r="J30" s="230"/>
      <c r="K30" s="219"/>
      <c r="L30" s="218"/>
      <c r="M30" s="220"/>
      <c r="N30" s="64"/>
    </row>
    <row r="31" spans="1:14" x14ac:dyDescent="0.25">
      <c r="A31" s="214">
        <v>28</v>
      </c>
      <c r="B31" s="227"/>
      <c r="C31" s="228"/>
      <c r="D31" s="215" t="s">
        <v>92</v>
      </c>
      <c r="E31" s="215" t="s">
        <v>166</v>
      </c>
      <c r="F31" s="215" t="s">
        <v>94</v>
      </c>
      <c r="G31" s="216" t="s">
        <v>132</v>
      </c>
      <c r="H31" s="215" t="s">
        <v>144</v>
      </c>
      <c r="I31" s="229">
        <v>72</v>
      </c>
      <c r="J31" s="230"/>
      <c r="K31" s="219"/>
      <c r="L31" s="218"/>
      <c r="M31" s="220"/>
      <c r="N31" s="64"/>
    </row>
    <row r="32" spans="1:14" ht="22.5" x14ac:dyDescent="0.25">
      <c r="A32" s="214">
        <v>29</v>
      </c>
      <c r="B32" s="227"/>
      <c r="C32" s="228"/>
      <c r="D32" s="215" t="s">
        <v>142</v>
      </c>
      <c r="E32" s="215" t="s">
        <v>145</v>
      </c>
      <c r="F32" s="231" t="s">
        <v>94</v>
      </c>
      <c r="G32" s="232" t="s">
        <v>132</v>
      </c>
      <c r="H32" s="231" t="s">
        <v>167</v>
      </c>
      <c r="I32" s="229">
        <v>60</v>
      </c>
      <c r="J32" s="230"/>
      <c r="K32" s="219"/>
      <c r="L32" s="218"/>
      <c r="M32" s="220"/>
      <c r="N32" s="64"/>
    </row>
    <row r="33" spans="1:14" x14ac:dyDescent="0.25">
      <c r="A33" s="214">
        <v>30</v>
      </c>
      <c r="B33" s="227"/>
      <c r="C33" s="228"/>
      <c r="D33" s="231" t="s">
        <v>142</v>
      </c>
      <c r="E33" s="233" t="s">
        <v>157</v>
      </c>
      <c r="F33" s="234" t="s">
        <v>94</v>
      </c>
      <c r="G33" s="235" t="s">
        <v>148</v>
      </c>
      <c r="H33" s="234" t="s">
        <v>133</v>
      </c>
      <c r="I33" s="236">
        <v>180</v>
      </c>
      <c r="J33" s="230"/>
      <c r="K33" s="219"/>
      <c r="L33" s="218"/>
      <c r="M33" s="220"/>
      <c r="N33" s="64"/>
    </row>
    <row r="34" spans="1:14" x14ac:dyDescent="0.25">
      <c r="A34" s="237"/>
      <c r="B34" s="227"/>
      <c r="C34" s="228"/>
      <c r="D34" s="238"/>
      <c r="E34" s="215"/>
      <c r="F34" s="239"/>
      <c r="G34" s="240"/>
      <c r="H34" s="241"/>
      <c r="I34" s="242"/>
      <c r="J34" s="243"/>
      <c r="K34" s="244" t="s">
        <v>168</v>
      </c>
      <c r="L34" s="245"/>
      <c r="M34" s="246"/>
      <c r="N34" s="64"/>
    </row>
  </sheetData>
  <mergeCells count="1">
    <mergeCell ref="A2:M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2" sqref="A2"/>
    </sheetView>
  </sheetViews>
  <sheetFormatPr defaultRowHeight="15" x14ac:dyDescent="0.25"/>
  <cols>
    <col min="1" max="1" width="5.28515625" customWidth="1"/>
    <col min="3" max="3" width="9" customWidth="1"/>
    <col min="4" max="4" width="7.5703125" customWidth="1"/>
    <col min="5" max="5" width="11.5703125" customWidth="1"/>
    <col min="6" max="6" width="10.5703125" customWidth="1"/>
    <col min="7" max="7" width="8.42578125" customWidth="1"/>
    <col min="8" max="8" width="11" customWidth="1"/>
    <col min="9" max="9" width="12" customWidth="1"/>
    <col min="10" max="10" width="7" customWidth="1"/>
    <col min="11" max="11" width="7.42578125" customWidth="1"/>
    <col min="12" max="12" width="8.5703125" customWidth="1"/>
    <col min="13" max="13" width="8.28515625" customWidth="1"/>
    <col min="14" max="14" width="14.7109375" customWidth="1"/>
  </cols>
  <sheetData>
    <row r="1" spans="1:14" ht="18.75" x14ac:dyDescent="0.25">
      <c r="A1" s="127" t="s">
        <v>272</v>
      </c>
      <c r="B1" s="86"/>
      <c r="C1" s="87"/>
      <c r="D1" s="87"/>
      <c r="E1" s="87"/>
      <c r="F1" s="87"/>
      <c r="G1" s="88"/>
      <c r="H1" s="87"/>
      <c r="I1" s="89"/>
      <c r="J1" s="90"/>
      <c r="K1" s="90"/>
      <c r="L1" s="91"/>
      <c r="M1" s="90"/>
    </row>
    <row r="2" spans="1:14" ht="18.75" x14ac:dyDescent="0.25">
      <c r="A2" s="92" t="s">
        <v>170</v>
      </c>
      <c r="B2" s="93"/>
      <c r="C2" s="87"/>
      <c r="D2" s="87"/>
      <c r="E2" s="87"/>
      <c r="F2" s="87"/>
      <c r="G2" s="88"/>
      <c r="H2" s="87"/>
      <c r="I2" s="89"/>
      <c r="J2" s="90"/>
      <c r="K2" s="90"/>
      <c r="L2" s="91"/>
      <c r="M2" s="90"/>
    </row>
    <row r="3" spans="1:14" ht="123.75" customHeight="1" x14ac:dyDescent="0.25">
      <c r="A3" s="247" t="s">
        <v>1</v>
      </c>
      <c r="B3" s="247" t="s">
        <v>75</v>
      </c>
      <c r="C3" s="215" t="s">
        <v>126</v>
      </c>
      <c r="D3" s="247" t="s">
        <v>77</v>
      </c>
      <c r="E3" s="247" t="s">
        <v>78</v>
      </c>
      <c r="F3" s="247" t="s">
        <v>79</v>
      </c>
      <c r="G3" s="248" t="s">
        <v>80</v>
      </c>
      <c r="H3" s="247" t="s">
        <v>81</v>
      </c>
      <c r="I3" s="249" t="s">
        <v>82</v>
      </c>
      <c r="J3" s="250" t="s">
        <v>127</v>
      </c>
      <c r="K3" s="250" t="s">
        <v>128</v>
      </c>
      <c r="L3" s="251" t="s">
        <v>104</v>
      </c>
      <c r="M3" s="250" t="s">
        <v>129</v>
      </c>
      <c r="N3" s="197" t="s">
        <v>12</v>
      </c>
    </row>
    <row r="4" spans="1:14" x14ac:dyDescent="0.25">
      <c r="A4" s="252">
        <v>1</v>
      </c>
      <c r="B4" s="247"/>
      <c r="C4" s="247"/>
      <c r="D4" s="247">
        <v>2</v>
      </c>
      <c r="E4" s="247" t="s">
        <v>146</v>
      </c>
      <c r="F4" s="247" t="s">
        <v>94</v>
      </c>
      <c r="G4" s="248" t="s">
        <v>132</v>
      </c>
      <c r="H4" s="247" t="s">
        <v>171</v>
      </c>
      <c r="I4" s="253">
        <v>48</v>
      </c>
      <c r="J4" s="254"/>
      <c r="K4" s="254"/>
      <c r="L4" s="218"/>
      <c r="M4" s="255"/>
      <c r="N4" s="64"/>
    </row>
    <row r="5" spans="1:14" x14ac:dyDescent="0.25">
      <c r="A5" s="252">
        <v>2</v>
      </c>
      <c r="B5" s="247"/>
      <c r="C5" s="247"/>
      <c r="D5" s="247">
        <v>1</v>
      </c>
      <c r="E5" s="247" t="s">
        <v>158</v>
      </c>
      <c r="F5" s="247" t="s">
        <v>94</v>
      </c>
      <c r="G5" s="248" t="s">
        <v>132</v>
      </c>
      <c r="H5" s="247" t="s">
        <v>172</v>
      </c>
      <c r="I5" s="253">
        <v>108</v>
      </c>
      <c r="J5" s="254"/>
      <c r="K5" s="254"/>
      <c r="L5" s="218"/>
      <c r="M5" s="255"/>
      <c r="N5" s="64"/>
    </row>
    <row r="6" spans="1:14" x14ac:dyDescent="0.25">
      <c r="A6" s="252">
        <v>3</v>
      </c>
      <c r="B6" s="256"/>
      <c r="C6" s="257"/>
      <c r="D6" s="247" t="s">
        <v>142</v>
      </c>
      <c r="E6" s="247" t="s">
        <v>147</v>
      </c>
      <c r="F6" s="247" t="s">
        <v>173</v>
      </c>
      <c r="G6" s="248" t="s">
        <v>132</v>
      </c>
      <c r="H6" s="247" t="s">
        <v>174</v>
      </c>
      <c r="I6" s="249">
        <v>48</v>
      </c>
      <c r="J6" s="258"/>
      <c r="K6" s="259"/>
      <c r="L6" s="218"/>
      <c r="M6" s="255"/>
      <c r="N6" s="64"/>
    </row>
    <row r="7" spans="1:14" x14ac:dyDescent="0.25">
      <c r="A7" s="252">
        <v>4</v>
      </c>
      <c r="B7" s="247"/>
      <c r="C7" s="257"/>
      <c r="D7" s="247" t="s">
        <v>142</v>
      </c>
      <c r="E7" s="247" t="s">
        <v>147</v>
      </c>
      <c r="F7" s="247" t="s">
        <v>94</v>
      </c>
      <c r="G7" s="248" t="s">
        <v>132</v>
      </c>
      <c r="H7" s="247" t="s">
        <v>174</v>
      </c>
      <c r="I7" s="249">
        <v>48</v>
      </c>
      <c r="J7" s="258"/>
      <c r="K7" s="259"/>
      <c r="L7" s="218"/>
      <c r="M7" s="255"/>
      <c r="N7" s="64"/>
    </row>
    <row r="8" spans="1:14" x14ac:dyDescent="0.25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1" t="s">
        <v>168</v>
      </c>
      <c r="L8" s="262"/>
      <c r="M8" s="263"/>
      <c r="N8" s="64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A1048576"/>
    </sheetView>
  </sheetViews>
  <sheetFormatPr defaultRowHeight="15" x14ac:dyDescent="0.25"/>
  <cols>
    <col min="1" max="1" width="10.7109375" customWidth="1"/>
    <col min="3" max="3" width="8.28515625" customWidth="1"/>
    <col min="11" max="11" width="6.140625" customWidth="1"/>
    <col min="12" max="12" width="10" bestFit="1" customWidth="1"/>
    <col min="13" max="13" width="9.85546875" customWidth="1"/>
    <col min="14" max="14" width="12.42578125" customWidth="1"/>
  </cols>
  <sheetData>
    <row r="1" spans="1:14" x14ac:dyDescent="0.25">
      <c r="A1" s="97" t="s">
        <v>271</v>
      </c>
      <c r="B1" s="98" t="s">
        <v>175</v>
      </c>
      <c r="C1" s="99"/>
      <c r="D1" s="94"/>
      <c r="E1" s="94"/>
      <c r="F1" s="94"/>
      <c r="G1" s="94"/>
      <c r="H1" s="94"/>
      <c r="I1" s="94"/>
      <c r="J1" s="95"/>
      <c r="K1" s="96"/>
      <c r="L1" s="95"/>
      <c r="M1" s="96"/>
    </row>
    <row r="2" spans="1:14" ht="129" customHeight="1" x14ac:dyDescent="0.25">
      <c r="A2" s="264" t="s">
        <v>1</v>
      </c>
      <c r="B2" s="264" t="s">
        <v>75</v>
      </c>
      <c r="C2" s="209" t="s">
        <v>126</v>
      </c>
      <c r="D2" s="264" t="s">
        <v>77</v>
      </c>
      <c r="E2" s="264" t="s">
        <v>176</v>
      </c>
      <c r="F2" s="264" t="s">
        <v>79</v>
      </c>
      <c r="G2" s="265" t="s">
        <v>80</v>
      </c>
      <c r="H2" s="264" t="s">
        <v>81</v>
      </c>
      <c r="I2" s="266" t="s">
        <v>82</v>
      </c>
      <c r="J2" s="212" t="s">
        <v>127</v>
      </c>
      <c r="K2" s="267" t="s">
        <v>177</v>
      </c>
      <c r="L2" s="268" t="s">
        <v>104</v>
      </c>
      <c r="M2" s="267" t="s">
        <v>129</v>
      </c>
      <c r="N2" s="197" t="s">
        <v>12</v>
      </c>
    </row>
    <row r="3" spans="1:14" x14ac:dyDescent="0.25">
      <c r="A3" s="264">
        <v>1</v>
      </c>
      <c r="B3" s="264"/>
      <c r="C3" s="264"/>
      <c r="D3" s="264" t="s">
        <v>97</v>
      </c>
      <c r="E3" s="264" t="s">
        <v>178</v>
      </c>
      <c r="F3" s="264" t="s">
        <v>179</v>
      </c>
      <c r="G3" s="265"/>
      <c r="H3" s="264" t="s">
        <v>180</v>
      </c>
      <c r="I3" s="266">
        <v>24</v>
      </c>
      <c r="J3" s="267"/>
      <c r="K3" s="267"/>
      <c r="L3" s="269"/>
      <c r="M3" s="270"/>
      <c r="N3" s="64"/>
    </row>
    <row r="4" spans="1:14" ht="56.25" x14ac:dyDescent="0.25">
      <c r="A4" s="264">
        <v>2</v>
      </c>
      <c r="B4" s="264"/>
      <c r="C4" s="264"/>
      <c r="D4" s="264" t="s">
        <v>97</v>
      </c>
      <c r="E4" s="264" t="s">
        <v>166</v>
      </c>
      <c r="F4" s="264" t="s">
        <v>181</v>
      </c>
      <c r="G4" s="265"/>
      <c r="H4" s="264" t="s">
        <v>182</v>
      </c>
      <c r="I4" s="266">
        <v>24</v>
      </c>
      <c r="J4" s="267"/>
      <c r="K4" s="267"/>
      <c r="L4" s="269"/>
      <c r="M4" s="270"/>
      <c r="N4" s="64"/>
    </row>
    <row r="5" spans="1:14" ht="22.5" x14ac:dyDescent="0.25">
      <c r="A5" s="264"/>
      <c r="B5" s="264"/>
      <c r="C5" s="264"/>
      <c r="D5" s="264"/>
      <c r="E5" s="264"/>
      <c r="F5" s="264"/>
      <c r="G5" s="265"/>
      <c r="H5" s="264"/>
      <c r="I5" s="271"/>
      <c r="J5" s="269"/>
      <c r="K5" s="272" t="s">
        <v>168</v>
      </c>
      <c r="L5" s="273"/>
      <c r="M5" s="274"/>
      <c r="N5" s="64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2" sqref="B1:B1048576"/>
    </sheetView>
  </sheetViews>
  <sheetFormatPr defaultRowHeight="15" x14ac:dyDescent="0.25"/>
  <cols>
    <col min="1" max="1" width="12.85546875" customWidth="1"/>
    <col min="3" max="3" width="7" customWidth="1"/>
    <col min="14" max="14" width="11.42578125" customWidth="1"/>
  </cols>
  <sheetData>
    <row r="1" spans="1:14" ht="36" customHeight="1" x14ac:dyDescent="0.25">
      <c r="A1" s="100" t="s">
        <v>225</v>
      </c>
      <c r="B1" s="429" t="s">
        <v>183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</row>
    <row r="2" spans="1:14" ht="140.25" customHeight="1" x14ac:dyDescent="0.25">
      <c r="A2" s="209" t="s">
        <v>1</v>
      </c>
      <c r="B2" s="209" t="s">
        <v>75</v>
      </c>
      <c r="C2" s="209" t="s">
        <v>126</v>
      </c>
      <c r="D2" s="209" t="s">
        <v>77</v>
      </c>
      <c r="E2" s="209" t="s">
        <v>78</v>
      </c>
      <c r="F2" s="209" t="s">
        <v>79</v>
      </c>
      <c r="G2" s="210" t="s">
        <v>80</v>
      </c>
      <c r="H2" s="209" t="s">
        <v>81</v>
      </c>
      <c r="I2" s="211" t="s">
        <v>82</v>
      </c>
      <c r="J2" s="212" t="s">
        <v>127</v>
      </c>
      <c r="K2" s="275" t="s">
        <v>128</v>
      </c>
      <c r="L2" s="276" t="s">
        <v>104</v>
      </c>
      <c r="M2" s="275" t="s">
        <v>129</v>
      </c>
      <c r="N2" s="197" t="s">
        <v>12</v>
      </c>
    </row>
    <row r="3" spans="1:14" x14ac:dyDescent="0.25">
      <c r="A3" s="277">
        <v>1</v>
      </c>
      <c r="B3" s="278"/>
      <c r="C3" s="278"/>
      <c r="D3" s="209" t="s">
        <v>136</v>
      </c>
      <c r="E3" s="209" t="s">
        <v>138</v>
      </c>
      <c r="F3" s="209" t="s">
        <v>94</v>
      </c>
      <c r="G3" s="210" t="s">
        <v>132</v>
      </c>
      <c r="H3" s="209" t="s">
        <v>133</v>
      </c>
      <c r="I3" s="279">
        <v>180</v>
      </c>
      <c r="J3" s="280"/>
      <c r="K3" s="281"/>
      <c r="L3" s="282"/>
      <c r="M3" s="283"/>
      <c r="N3" s="64"/>
    </row>
    <row r="4" spans="1:14" x14ac:dyDescent="0.25">
      <c r="A4" s="284">
        <v>2</v>
      </c>
      <c r="B4" s="285"/>
      <c r="C4" s="285"/>
      <c r="D4" s="286" t="s">
        <v>134</v>
      </c>
      <c r="E4" s="209" t="s">
        <v>137</v>
      </c>
      <c r="F4" s="209" t="s">
        <v>94</v>
      </c>
      <c r="G4" s="210" t="s">
        <v>132</v>
      </c>
      <c r="H4" s="209" t="s">
        <v>184</v>
      </c>
      <c r="I4" s="279">
        <v>180</v>
      </c>
      <c r="J4" s="287"/>
      <c r="K4" s="285"/>
      <c r="L4" s="282"/>
      <c r="M4" s="288"/>
      <c r="N4" s="64"/>
    </row>
    <row r="5" spans="1:14" ht="67.5" x14ac:dyDescent="0.25">
      <c r="A5" s="284">
        <v>3</v>
      </c>
      <c r="B5" s="285"/>
      <c r="C5" s="285"/>
      <c r="D5" s="286" t="s">
        <v>142</v>
      </c>
      <c r="E5" s="209" t="s">
        <v>185</v>
      </c>
      <c r="F5" s="209" t="s">
        <v>186</v>
      </c>
      <c r="G5" s="210" t="s">
        <v>141</v>
      </c>
      <c r="H5" s="209" t="s">
        <v>187</v>
      </c>
      <c r="I5" s="279">
        <v>72</v>
      </c>
      <c r="J5" s="287"/>
      <c r="K5" s="285"/>
      <c r="L5" s="282"/>
      <c r="M5" s="288"/>
      <c r="N5" s="64"/>
    </row>
    <row r="6" spans="1:14" x14ac:dyDescent="0.25">
      <c r="A6" s="284">
        <v>4</v>
      </c>
      <c r="B6" s="285"/>
      <c r="C6" s="285"/>
      <c r="D6" s="286" t="s">
        <v>142</v>
      </c>
      <c r="E6" s="209" t="s">
        <v>145</v>
      </c>
      <c r="F6" s="209" t="s">
        <v>188</v>
      </c>
      <c r="G6" s="210" t="s">
        <v>132</v>
      </c>
      <c r="H6" s="209" t="s">
        <v>133</v>
      </c>
      <c r="I6" s="279">
        <v>692</v>
      </c>
      <c r="J6" s="287"/>
      <c r="K6" s="285"/>
      <c r="L6" s="282"/>
      <c r="M6" s="288"/>
      <c r="N6" s="64"/>
    </row>
    <row r="7" spans="1:14" x14ac:dyDescent="0.25">
      <c r="A7" s="284">
        <v>5</v>
      </c>
      <c r="B7" s="285"/>
      <c r="C7" s="285"/>
      <c r="D7" s="286" t="s">
        <v>142</v>
      </c>
      <c r="E7" s="261" t="s">
        <v>189</v>
      </c>
      <c r="F7" s="261" t="s">
        <v>190</v>
      </c>
      <c r="G7" s="210" t="s">
        <v>132</v>
      </c>
      <c r="H7" s="209" t="s">
        <v>133</v>
      </c>
      <c r="I7" s="279">
        <v>432</v>
      </c>
      <c r="J7" s="287"/>
      <c r="K7" s="285"/>
      <c r="L7" s="282"/>
      <c r="M7" s="288"/>
      <c r="N7" s="64"/>
    </row>
    <row r="8" spans="1:14" x14ac:dyDescent="0.25">
      <c r="A8" s="284">
        <v>6</v>
      </c>
      <c r="B8" s="285"/>
      <c r="C8" s="285"/>
      <c r="D8" s="286">
        <v>0</v>
      </c>
      <c r="E8" s="209" t="s">
        <v>191</v>
      </c>
      <c r="F8" s="209" t="s">
        <v>94</v>
      </c>
      <c r="G8" s="210" t="s">
        <v>132</v>
      </c>
      <c r="H8" s="209" t="s">
        <v>133</v>
      </c>
      <c r="I8" s="279">
        <v>360</v>
      </c>
      <c r="J8" s="287"/>
      <c r="K8" s="285"/>
      <c r="L8" s="282"/>
      <c r="M8" s="288"/>
      <c r="N8" s="64"/>
    </row>
    <row r="9" spans="1:14" ht="33.75" x14ac:dyDescent="0.25">
      <c r="A9" s="284">
        <v>7</v>
      </c>
      <c r="B9" s="285"/>
      <c r="C9" s="285"/>
      <c r="D9" s="286">
        <v>1</v>
      </c>
      <c r="E9" s="209" t="s">
        <v>192</v>
      </c>
      <c r="F9" s="209" t="s">
        <v>193</v>
      </c>
      <c r="G9" s="210" t="s">
        <v>132</v>
      </c>
      <c r="H9" s="209" t="s">
        <v>156</v>
      </c>
      <c r="I9" s="279">
        <v>608</v>
      </c>
      <c r="J9" s="287"/>
      <c r="K9" s="285"/>
      <c r="L9" s="282"/>
      <c r="M9" s="288"/>
      <c r="N9" s="64"/>
    </row>
    <row r="10" spans="1:14" ht="33.75" x14ac:dyDescent="0.25">
      <c r="A10" s="284">
        <v>8</v>
      </c>
      <c r="B10" s="285"/>
      <c r="C10" s="285"/>
      <c r="D10" s="286">
        <v>2</v>
      </c>
      <c r="E10" s="209" t="s">
        <v>192</v>
      </c>
      <c r="F10" s="209" t="s">
        <v>193</v>
      </c>
      <c r="G10" s="210" t="s">
        <v>132</v>
      </c>
      <c r="H10" s="209" t="s">
        <v>156</v>
      </c>
      <c r="I10" s="279">
        <v>648</v>
      </c>
      <c r="J10" s="287"/>
      <c r="K10" s="285"/>
      <c r="L10" s="282"/>
      <c r="M10" s="288"/>
      <c r="N10" s="64"/>
    </row>
    <row r="11" spans="1:14" x14ac:dyDescent="0.25">
      <c r="A11" s="284">
        <v>9</v>
      </c>
      <c r="B11" s="285"/>
      <c r="C11" s="285"/>
      <c r="D11" s="286" t="s">
        <v>136</v>
      </c>
      <c r="E11" s="209"/>
      <c r="F11" s="209" t="s">
        <v>161</v>
      </c>
      <c r="G11" s="210"/>
      <c r="H11" s="209" t="s">
        <v>163</v>
      </c>
      <c r="I11" s="279">
        <v>2052</v>
      </c>
      <c r="J11" s="287"/>
      <c r="K11" s="285"/>
      <c r="L11" s="282"/>
      <c r="M11" s="288"/>
      <c r="N11" s="64"/>
    </row>
    <row r="12" spans="1:14" ht="22.5" x14ac:dyDescent="0.25">
      <c r="A12" s="284">
        <v>10</v>
      </c>
      <c r="B12" s="285"/>
      <c r="C12" s="285"/>
      <c r="D12" s="286" t="s">
        <v>142</v>
      </c>
      <c r="E12" s="209"/>
      <c r="F12" s="209" t="s">
        <v>194</v>
      </c>
      <c r="G12" s="210"/>
      <c r="H12" s="209" t="s">
        <v>195</v>
      </c>
      <c r="I12" s="279">
        <v>444</v>
      </c>
      <c r="J12" s="287"/>
      <c r="K12" s="285"/>
      <c r="L12" s="282"/>
      <c r="M12" s="288"/>
      <c r="N12" s="64"/>
    </row>
    <row r="13" spans="1:14" x14ac:dyDescent="0.25">
      <c r="A13" s="277">
        <v>11</v>
      </c>
      <c r="B13" s="289"/>
      <c r="C13" s="290"/>
      <c r="D13" s="209" t="s">
        <v>142</v>
      </c>
      <c r="E13" s="209"/>
      <c r="F13" s="209" t="s">
        <v>161</v>
      </c>
      <c r="G13" s="210"/>
      <c r="H13" s="209" t="s">
        <v>196</v>
      </c>
      <c r="I13" s="279">
        <v>168</v>
      </c>
      <c r="J13" s="287"/>
      <c r="K13" s="291"/>
      <c r="L13" s="282"/>
      <c r="M13" s="292"/>
      <c r="N13" s="64"/>
    </row>
    <row r="14" spans="1:14" x14ac:dyDescent="0.25">
      <c r="A14" s="277">
        <v>12</v>
      </c>
      <c r="B14" s="293"/>
      <c r="C14" s="261"/>
      <c r="D14" s="209" t="s">
        <v>142</v>
      </c>
      <c r="E14" s="209"/>
      <c r="F14" s="209" t="s">
        <v>161</v>
      </c>
      <c r="G14" s="210"/>
      <c r="H14" s="209" t="s">
        <v>163</v>
      </c>
      <c r="I14" s="279">
        <v>876</v>
      </c>
      <c r="J14" s="287"/>
      <c r="K14" s="291"/>
      <c r="L14" s="282"/>
      <c r="M14" s="292"/>
      <c r="N14" s="64"/>
    </row>
    <row r="15" spans="1:14" x14ac:dyDescent="0.25">
      <c r="A15" s="277">
        <v>13</v>
      </c>
      <c r="B15" s="293"/>
      <c r="C15" s="261"/>
      <c r="D15" s="209">
        <v>0</v>
      </c>
      <c r="E15" s="209"/>
      <c r="F15" s="209" t="s">
        <v>161</v>
      </c>
      <c r="G15" s="210"/>
      <c r="H15" s="209" t="s">
        <v>196</v>
      </c>
      <c r="I15" s="279">
        <v>96</v>
      </c>
      <c r="J15" s="287"/>
      <c r="K15" s="291"/>
      <c r="L15" s="282"/>
      <c r="M15" s="292"/>
      <c r="N15" s="64"/>
    </row>
    <row r="16" spans="1:14" x14ac:dyDescent="0.25">
      <c r="A16" s="277">
        <v>14</v>
      </c>
      <c r="B16" s="293"/>
      <c r="C16" s="261"/>
      <c r="D16" s="209">
        <v>0</v>
      </c>
      <c r="E16" s="209"/>
      <c r="F16" s="209" t="s">
        <v>161</v>
      </c>
      <c r="G16" s="210"/>
      <c r="H16" s="209" t="s">
        <v>163</v>
      </c>
      <c r="I16" s="279">
        <v>144</v>
      </c>
      <c r="J16" s="287"/>
      <c r="K16" s="291"/>
      <c r="L16" s="282"/>
      <c r="M16" s="292"/>
      <c r="N16" s="64"/>
    </row>
    <row r="17" spans="1:14" x14ac:dyDescent="0.25">
      <c r="A17" s="277">
        <v>15</v>
      </c>
      <c r="B17" s="293"/>
      <c r="C17" s="261"/>
      <c r="D17" s="209">
        <v>1</v>
      </c>
      <c r="E17" s="209"/>
      <c r="F17" s="209" t="s">
        <v>161</v>
      </c>
      <c r="G17" s="210"/>
      <c r="H17" s="209" t="s">
        <v>196</v>
      </c>
      <c r="I17" s="279">
        <v>120</v>
      </c>
      <c r="J17" s="287"/>
      <c r="K17" s="291"/>
      <c r="L17" s="282"/>
      <c r="M17" s="292"/>
      <c r="N17" s="64"/>
    </row>
    <row r="18" spans="1:14" ht="22.5" x14ac:dyDescent="0.25">
      <c r="A18" s="277">
        <v>16</v>
      </c>
      <c r="B18" s="293"/>
      <c r="C18" s="261"/>
      <c r="D18" s="294" t="s">
        <v>136</v>
      </c>
      <c r="E18" s="209" t="s">
        <v>137</v>
      </c>
      <c r="F18" s="209" t="s">
        <v>94</v>
      </c>
      <c r="G18" s="210" t="s">
        <v>132</v>
      </c>
      <c r="H18" s="209" t="s">
        <v>167</v>
      </c>
      <c r="I18" s="295">
        <v>108</v>
      </c>
      <c r="J18" s="287"/>
      <c r="K18" s="291"/>
      <c r="L18" s="282"/>
      <c r="M18" s="292"/>
      <c r="N18" s="64"/>
    </row>
    <row r="19" spans="1:14" x14ac:dyDescent="0.25">
      <c r="A19" s="293"/>
      <c r="B19" s="293"/>
      <c r="C19" s="261"/>
      <c r="D19" s="209"/>
      <c r="E19" s="209"/>
      <c r="F19" s="209"/>
      <c r="G19" s="210"/>
      <c r="H19" s="209"/>
      <c r="I19" s="296"/>
      <c r="J19" s="297"/>
      <c r="K19" s="297" t="s">
        <v>168</v>
      </c>
      <c r="L19" s="298"/>
      <c r="M19" s="299"/>
      <c r="N19" s="64"/>
    </row>
  </sheetData>
  <mergeCells count="1">
    <mergeCell ref="B1:M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:B2"/>
    </sheetView>
  </sheetViews>
  <sheetFormatPr defaultRowHeight="15" x14ac:dyDescent="0.25"/>
  <cols>
    <col min="1" max="1" width="6.140625" customWidth="1"/>
    <col min="2" max="2" width="26.28515625" customWidth="1"/>
    <col min="3" max="3" width="7.140625" customWidth="1"/>
    <col min="6" max="6" width="11.140625" customWidth="1"/>
    <col min="7" max="7" width="6.5703125" customWidth="1"/>
    <col min="8" max="8" width="11.28515625" customWidth="1"/>
    <col min="9" max="9" width="9.28515625" customWidth="1"/>
    <col min="10" max="10" width="14.42578125" customWidth="1"/>
    <col min="11" max="11" width="18.7109375" customWidth="1"/>
  </cols>
  <sheetData>
    <row r="1" spans="1:11" x14ac:dyDescent="0.25">
      <c r="A1" s="430" t="s">
        <v>226</v>
      </c>
      <c r="B1" s="430"/>
      <c r="C1" s="103"/>
      <c r="D1" s="103"/>
      <c r="E1" s="103"/>
      <c r="F1" s="103"/>
      <c r="G1" s="103"/>
      <c r="H1" s="104"/>
      <c r="I1" s="104"/>
      <c r="J1" s="103"/>
    </row>
    <row r="2" spans="1:11" x14ac:dyDescent="0.25">
      <c r="A2" s="431" t="s">
        <v>197</v>
      </c>
      <c r="B2" s="431"/>
      <c r="C2" s="103"/>
      <c r="D2" s="103"/>
      <c r="E2" s="103"/>
      <c r="F2" s="103"/>
      <c r="G2" s="103"/>
      <c r="H2" s="104"/>
      <c r="I2" s="104"/>
      <c r="J2" s="103"/>
    </row>
    <row r="3" spans="1:11" ht="63" x14ac:dyDescent="0.25">
      <c r="A3" s="300" t="s">
        <v>1</v>
      </c>
      <c r="B3" s="300" t="s">
        <v>35</v>
      </c>
      <c r="C3" s="300" t="s">
        <v>3</v>
      </c>
      <c r="D3" s="300" t="s">
        <v>36</v>
      </c>
      <c r="E3" s="300" t="s">
        <v>30</v>
      </c>
      <c r="F3" s="300" t="s">
        <v>31</v>
      </c>
      <c r="G3" s="300" t="s">
        <v>37</v>
      </c>
      <c r="H3" s="301" t="s">
        <v>8</v>
      </c>
      <c r="I3" s="301" t="s">
        <v>9</v>
      </c>
      <c r="J3" s="302" t="s">
        <v>60</v>
      </c>
      <c r="K3" s="302" t="s">
        <v>12</v>
      </c>
    </row>
    <row r="4" spans="1:11" ht="93" customHeight="1" x14ac:dyDescent="0.25">
      <c r="A4" s="303">
        <v>1</v>
      </c>
      <c r="B4" s="304" t="s">
        <v>198</v>
      </c>
      <c r="C4" s="166"/>
      <c r="D4" s="166" t="s">
        <v>41</v>
      </c>
      <c r="E4" s="166">
        <v>50</v>
      </c>
      <c r="F4" s="166"/>
      <c r="G4" s="166"/>
      <c r="H4" s="305"/>
      <c r="I4" s="305"/>
      <c r="J4" s="306"/>
      <c r="K4" s="64"/>
    </row>
    <row r="5" spans="1:11" ht="100.5" customHeight="1" x14ac:dyDescent="0.25">
      <c r="A5" s="303">
        <v>2</v>
      </c>
      <c r="B5" s="304" t="s">
        <v>199</v>
      </c>
      <c r="C5" s="166"/>
      <c r="D5" s="166" t="s">
        <v>41</v>
      </c>
      <c r="E5" s="166">
        <v>100</v>
      </c>
      <c r="F5" s="166"/>
      <c r="G5" s="166"/>
      <c r="H5" s="305"/>
      <c r="I5" s="305"/>
      <c r="J5" s="306"/>
      <c r="K5" s="64"/>
    </row>
    <row r="6" spans="1:11" ht="23.25" x14ac:dyDescent="0.25">
      <c r="A6" s="303">
        <v>3</v>
      </c>
      <c r="B6" s="304" t="s">
        <v>200</v>
      </c>
      <c r="C6" s="166"/>
      <c r="D6" s="166" t="s">
        <v>201</v>
      </c>
      <c r="E6" s="166">
        <v>100</v>
      </c>
      <c r="F6" s="166"/>
      <c r="G6" s="166"/>
      <c r="H6" s="305"/>
      <c r="I6" s="305"/>
      <c r="J6" s="306"/>
      <c r="K6" s="64"/>
    </row>
    <row r="7" spans="1:11" ht="23.25" x14ac:dyDescent="0.25">
      <c r="A7" s="303">
        <v>4</v>
      </c>
      <c r="B7" s="304" t="s">
        <v>202</v>
      </c>
      <c r="C7" s="166"/>
      <c r="D7" s="166" t="s">
        <v>41</v>
      </c>
      <c r="E7" s="166">
        <v>100</v>
      </c>
      <c r="F7" s="166"/>
      <c r="G7" s="166"/>
      <c r="H7" s="305"/>
      <c r="I7" s="305"/>
      <c r="J7" s="306"/>
      <c r="K7" s="64"/>
    </row>
    <row r="8" spans="1:11" ht="23.25" x14ac:dyDescent="0.25">
      <c r="A8" s="303">
        <v>5</v>
      </c>
      <c r="B8" s="304" t="s">
        <v>203</v>
      </c>
      <c r="C8" s="166"/>
      <c r="D8" s="166" t="s">
        <v>41</v>
      </c>
      <c r="E8" s="166">
        <v>100</v>
      </c>
      <c r="F8" s="166"/>
      <c r="G8" s="166"/>
      <c r="H8" s="305"/>
      <c r="I8" s="305"/>
      <c r="J8" s="306"/>
      <c r="K8" s="64"/>
    </row>
    <row r="9" spans="1:11" ht="23.25" x14ac:dyDescent="0.25">
      <c r="A9" s="303">
        <v>6</v>
      </c>
      <c r="B9" s="304" t="s">
        <v>204</v>
      </c>
      <c r="C9" s="166"/>
      <c r="D9" s="166" t="s">
        <v>41</v>
      </c>
      <c r="E9" s="166">
        <v>100</v>
      </c>
      <c r="F9" s="166"/>
      <c r="G9" s="166"/>
      <c r="H9" s="305"/>
      <c r="I9" s="305"/>
      <c r="J9" s="306"/>
      <c r="K9" s="64"/>
    </row>
    <row r="10" spans="1:11" ht="90.75" x14ac:dyDescent="0.25">
      <c r="A10" s="303">
        <v>7</v>
      </c>
      <c r="B10" s="304" t="s">
        <v>205</v>
      </c>
      <c r="C10" s="166"/>
      <c r="D10" s="166" t="s">
        <v>41</v>
      </c>
      <c r="E10" s="166">
        <v>200</v>
      </c>
      <c r="F10" s="166"/>
      <c r="G10" s="166"/>
      <c r="H10" s="305"/>
      <c r="I10" s="305"/>
      <c r="J10" s="306"/>
      <c r="K10" s="64"/>
    </row>
    <row r="11" spans="1:11" ht="171" customHeight="1" x14ac:dyDescent="0.25">
      <c r="A11" s="303">
        <v>8</v>
      </c>
      <c r="B11" s="304" t="s">
        <v>206</v>
      </c>
      <c r="C11" s="166"/>
      <c r="D11" s="166" t="s">
        <v>41</v>
      </c>
      <c r="E11" s="166">
        <v>200</v>
      </c>
      <c r="F11" s="166"/>
      <c r="G11" s="166"/>
      <c r="H11" s="305"/>
      <c r="I11" s="305"/>
      <c r="J11" s="306"/>
      <c r="K11" s="64"/>
    </row>
    <row r="12" spans="1:11" x14ac:dyDescent="0.25">
      <c r="A12" s="307"/>
      <c r="B12" s="307" t="s">
        <v>28</v>
      </c>
      <c r="C12" s="307"/>
      <c r="D12" s="308"/>
      <c r="E12" s="309"/>
      <c r="F12" s="309"/>
      <c r="G12" s="310"/>
      <c r="H12" s="311"/>
      <c r="I12" s="311"/>
      <c r="J12" s="312"/>
      <c r="K12" s="64"/>
    </row>
  </sheetData>
  <mergeCells count="2">
    <mergeCell ref="A1:B1"/>
    <mergeCell ref="A2:B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6" sqref="H6"/>
    </sheetView>
  </sheetViews>
  <sheetFormatPr defaultRowHeight="15" x14ac:dyDescent="0.25"/>
  <cols>
    <col min="1" max="1" width="6.140625" customWidth="1"/>
    <col min="2" max="2" width="27" customWidth="1"/>
    <col min="6" max="6" width="10.5703125" customWidth="1"/>
    <col min="8" max="8" width="10.42578125" customWidth="1"/>
    <col min="9" max="9" width="9.85546875" customWidth="1"/>
    <col min="10" max="10" width="15.5703125" customWidth="1"/>
    <col min="11" max="11" width="15" customWidth="1"/>
  </cols>
  <sheetData>
    <row r="1" spans="1:11" x14ac:dyDescent="0.25">
      <c r="A1" s="432" t="s">
        <v>218</v>
      </c>
      <c r="B1" s="432"/>
      <c r="C1" s="103"/>
      <c r="D1" s="103"/>
      <c r="E1" s="103"/>
      <c r="F1" s="103"/>
      <c r="G1" s="103"/>
      <c r="H1" s="104"/>
      <c r="I1" s="104"/>
      <c r="J1" s="103"/>
    </row>
    <row r="2" spans="1:11" ht="89.25" x14ac:dyDescent="0.25">
      <c r="A2" s="105" t="s">
        <v>1</v>
      </c>
      <c r="B2" s="105" t="s">
        <v>35</v>
      </c>
      <c r="C2" s="105" t="s">
        <v>3</v>
      </c>
      <c r="D2" s="105" t="s">
        <v>36</v>
      </c>
      <c r="E2" s="105" t="s">
        <v>30</v>
      </c>
      <c r="F2" s="105" t="s">
        <v>31</v>
      </c>
      <c r="G2" s="105" t="s">
        <v>37</v>
      </c>
      <c r="H2" s="106" t="s">
        <v>8</v>
      </c>
      <c r="I2" s="106" t="s">
        <v>9</v>
      </c>
      <c r="J2" s="122" t="s">
        <v>60</v>
      </c>
      <c r="K2" s="113" t="s">
        <v>12</v>
      </c>
    </row>
    <row r="3" spans="1:11" ht="157.5" customHeight="1" x14ac:dyDescent="0.25">
      <c r="A3" s="101">
        <v>1</v>
      </c>
      <c r="B3" s="114" t="s">
        <v>207</v>
      </c>
      <c r="C3" s="114" t="s">
        <v>17</v>
      </c>
      <c r="D3" s="115" t="s">
        <v>16</v>
      </c>
      <c r="E3" s="116">
        <v>15</v>
      </c>
      <c r="F3" s="115"/>
      <c r="G3" s="69"/>
      <c r="H3" s="107"/>
      <c r="I3" s="107"/>
      <c r="J3" s="102"/>
      <c r="K3" s="6"/>
    </row>
    <row r="4" spans="1:11" ht="113.25" customHeight="1" x14ac:dyDescent="0.25">
      <c r="A4" s="101">
        <v>2</v>
      </c>
      <c r="B4" s="117" t="s">
        <v>208</v>
      </c>
      <c r="C4" s="101"/>
      <c r="D4" s="69" t="s">
        <v>209</v>
      </c>
      <c r="E4" s="69">
        <v>7</v>
      </c>
      <c r="F4" s="69"/>
      <c r="G4" s="69"/>
      <c r="H4" s="107"/>
      <c r="I4" s="107"/>
      <c r="J4" s="102"/>
      <c r="K4" s="6"/>
    </row>
    <row r="5" spans="1:11" ht="66" customHeight="1" x14ac:dyDescent="0.25">
      <c r="A5" s="101">
        <v>3</v>
      </c>
      <c r="B5" s="117" t="s">
        <v>230</v>
      </c>
      <c r="C5" s="101"/>
      <c r="D5" s="69" t="s">
        <v>33</v>
      </c>
      <c r="E5" s="69">
        <v>1</v>
      </c>
      <c r="F5" s="69"/>
      <c r="G5" s="69"/>
      <c r="H5" s="107"/>
      <c r="I5" s="107"/>
      <c r="J5" s="101"/>
      <c r="K5" s="6"/>
    </row>
    <row r="6" spans="1:11" ht="34.5" customHeight="1" x14ac:dyDescent="0.25">
      <c r="A6" s="101">
        <v>4</v>
      </c>
      <c r="B6" s="117" t="s">
        <v>232</v>
      </c>
      <c r="C6" s="101"/>
      <c r="D6" s="69" t="s">
        <v>33</v>
      </c>
      <c r="E6" s="69">
        <v>1</v>
      </c>
      <c r="F6" s="69"/>
      <c r="G6" s="69"/>
      <c r="H6" s="107"/>
      <c r="I6" s="107"/>
      <c r="J6" s="101"/>
      <c r="K6" s="135"/>
    </row>
    <row r="7" spans="1:11" ht="66.75" customHeight="1" x14ac:dyDescent="0.25">
      <c r="A7" s="101">
        <v>5</v>
      </c>
      <c r="B7" s="117" t="s">
        <v>231</v>
      </c>
      <c r="C7" s="101"/>
      <c r="D7" s="69" t="s">
        <v>33</v>
      </c>
      <c r="E7" s="69">
        <v>1</v>
      </c>
      <c r="F7" s="69"/>
      <c r="G7" s="69"/>
      <c r="H7" s="107"/>
      <c r="I7" s="107"/>
      <c r="J7" s="101"/>
      <c r="K7" s="135"/>
    </row>
    <row r="8" spans="1:11" ht="72.75" customHeight="1" x14ac:dyDescent="0.25">
      <c r="A8" s="101">
        <v>6</v>
      </c>
      <c r="B8" s="117" t="s">
        <v>233</v>
      </c>
      <c r="C8" s="101"/>
      <c r="D8" s="69" t="s">
        <v>33</v>
      </c>
      <c r="E8" s="69">
        <v>1</v>
      </c>
      <c r="F8" s="69"/>
      <c r="G8" s="69"/>
      <c r="H8" s="107"/>
      <c r="I8" s="107"/>
      <c r="J8" s="101"/>
      <c r="K8" s="135"/>
    </row>
    <row r="9" spans="1:11" x14ac:dyDescent="0.25">
      <c r="A9" s="108"/>
      <c r="B9" s="108" t="s">
        <v>28</v>
      </c>
      <c r="C9" s="108"/>
      <c r="D9" s="109"/>
      <c r="E9" s="110"/>
      <c r="F9" s="110"/>
      <c r="G9" s="111"/>
      <c r="H9" s="159">
        <f>SUM(H3:H8)</f>
        <v>0</v>
      </c>
      <c r="I9" s="159">
        <f>SUM(I3:I8)</f>
        <v>0</v>
      </c>
      <c r="J9" s="112"/>
      <c r="K9" s="13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4" sqref="F4"/>
    </sheetView>
  </sheetViews>
  <sheetFormatPr defaultRowHeight="15" x14ac:dyDescent="0.25"/>
  <cols>
    <col min="1" max="1" width="6.42578125" customWidth="1"/>
    <col min="2" max="2" width="20.5703125" customWidth="1"/>
    <col min="3" max="3" width="10.140625" customWidth="1"/>
    <col min="5" max="5" width="10.7109375" customWidth="1"/>
    <col min="6" max="6" width="11.28515625" bestFit="1" customWidth="1"/>
    <col min="8" max="8" width="10.5703125" customWidth="1"/>
    <col min="9" max="9" width="11.28515625" bestFit="1" customWidth="1"/>
    <col min="10" max="10" width="13.28515625" customWidth="1"/>
    <col min="11" max="11" width="17.7109375" customWidth="1"/>
  </cols>
  <sheetData>
    <row r="1" spans="1:11" x14ac:dyDescent="0.25">
      <c r="A1" s="126" t="s">
        <v>219</v>
      </c>
    </row>
    <row r="2" spans="1:11" ht="102.75" customHeight="1" x14ac:dyDescent="0.25">
      <c r="A2" s="123" t="s">
        <v>1</v>
      </c>
      <c r="B2" s="124" t="s">
        <v>35</v>
      </c>
      <c r="C2" s="124" t="s">
        <v>36</v>
      </c>
      <c r="D2" s="123" t="s">
        <v>30</v>
      </c>
      <c r="E2" s="124" t="s">
        <v>31</v>
      </c>
      <c r="F2" s="124" t="s">
        <v>211</v>
      </c>
      <c r="G2" s="123" t="s">
        <v>37</v>
      </c>
      <c r="H2" s="124" t="s">
        <v>106</v>
      </c>
      <c r="I2" s="124" t="s">
        <v>9</v>
      </c>
      <c r="J2" s="124" t="s">
        <v>52</v>
      </c>
      <c r="K2" s="1" t="s">
        <v>12</v>
      </c>
    </row>
    <row r="3" spans="1:11" ht="90" x14ac:dyDescent="0.25">
      <c r="A3" s="118">
        <v>1</v>
      </c>
      <c r="B3" s="119" t="s">
        <v>212</v>
      </c>
      <c r="C3" s="118" t="s">
        <v>64</v>
      </c>
      <c r="D3" s="118">
        <v>100</v>
      </c>
      <c r="E3" s="120"/>
      <c r="F3" s="120"/>
      <c r="G3" s="120"/>
      <c r="H3" s="120"/>
      <c r="I3" s="120"/>
      <c r="J3" s="6"/>
      <c r="K3" s="6"/>
    </row>
    <row r="4" spans="1:11" x14ac:dyDescent="0.25">
      <c r="A4" s="6"/>
      <c r="B4" s="66" t="s">
        <v>55</v>
      </c>
      <c r="C4" s="6"/>
      <c r="D4" s="6"/>
      <c r="E4" s="6"/>
      <c r="F4" s="157"/>
      <c r="G4" s="121"/>
      <c r="H4" s="121"/>
      <c r="I4" s="157"/>
      <c r="J4" s="6"/>
      <c r="K4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8" sqref="C8"/>
    </sheetView>
  </sheetViews>
  <sheetFormatPr defaultRowHeight="15" x14ac:dyDescent="0.25"/>
  <cols>
    <col min="2" max="2" width="16" customWidth="1"/>
    <col min="6" max="6" width="11.5703125" customWidth="1"/>
    <col min="9" max="9" width="11.7109375" customWidth="1"/>
    <col min="10" max="10" width="8" customWidth="1"/>
    <col min="11" max="11" width="9.28515625" customWidth="1"/>
    <col min="12" max="12" width="17" customWidth="1"/>
  </cols>
  <sheetData>
    <row r="1" spans="1:12" ht="18.75" x14ac:dyDescent="0.3">
      <c r="A1" s="402" t="s">
        <v>210</v>
      </c>
      <c r="B1" s="403"/>
      <c r="C1" s="403"/>
      <c r="D1" s="403"/>
      <c r="E1" s="403"/>
      <c r="F1" s="403"/>
      <c r="G1" s="403"/>
      <c r="H1" s="403"/>
      <c r="I1" s="403"/>
      <c r="J1" s="403"/>
      <c r="K1" s="404"/>
    </row>
    <row r="2" spans="1:12" ht="132.75" customHeight="1" x14ac:dyDescent="0.25">
      <c r="A2" s="345" t="s">
        <v>1</v>
      </c>
      <c r="B2" s="345" t="s">
        <v>2</v>
      </c>
      <c r="C2" s="345" t="s">
        <v>3</v>
      </c>
      <c r="D2" s="345" t="s">
        <v>29</v>
      </c>
      <c r="E2" s="345" t="s">
        <v>30</v>
      </c>
      <c r="F2" s="346" t="s">
        <v>31</v>
      </c>
      <c r="G2" s="345" t="s">
        <v>7</v>
      </c>
      <c r="H2" s="345" t="s">
        <v>8</v>
      </c>
      <c r="I2" s="346" t="s">
        <v>9</v>
      </c>
      <c r="J2" s="345" t="s">
        <v>10</v>
      </c>
      <c r="K2" s="347" t="s">
        <v>11</v>
      </c>
      <c r="L2" s="197" t="s">
        <v>12</v>
      </c>
    </row>
    <row r="3" spans="1:12" ht="22.5" x14ac:dyDescent="0.25">
      <c r="A3" s="333" t="s">
        <v>13</v>
      </c>
      <c r="B3" s="348" t="s">
        <v>32</v>
      </c>
      <c r="C3" s="349"/>
      <c r="D3" s="349" t="s">
        <v>33</v>
      </c>
      <c r="E3" s="349">
        <v>200</v>
      </c>
      <c r="F3" s="350"/>
      <c r="G3" s="350"/>
      <c r="H3" s="351"/>
      <c r="I3" s="352"/>
      <c r="J3" s="352"/>
      <c r="K3" s="353"/>
      <c r="L3" s="64"/>
    </row>
    <row r="4" spans="1:12" x14ac:dyDescent="0.25">
      <c r="A4" s="354"/>
      <c r="B4" s="355" t="s">
        <v>28</v>
      </c>
      <c r="C4" s="179"/>
      <c r="D4" s="179"/>
      <c r="E4" s="179"/>
      <c r="F4" s="356"/>
      <c r="G4" s="179"/>
      <c r="H4" s="357"/>
      <c r="I4" s="357"/>
      <c r="J4" s="356"/>
      <c r="K4" s="358"/>
      <c r="L4" s="64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I3" sqref="I3"/>
    </sheetView>
  </sheetViews>
  <sheetFormatPr defaultRowHeight="15" x14ac:dyDescent="0.25"/>
  <cols>
    <col min="1" max="1" width="5.5703125" customWidth="1"/>
    <col min="2" max="2" width="27.140625" customWidth="1"/>
    <col min="3" max="3" width="11.85546875" customWidth="1"/>
    <col min="4" max="4" width="6.42578125" customWidth="1"/>
    <col min="5" max="5" width="10.85546875" customWidth="1"/>
    <col min="6" max="6" width="10.42578125" customWidth="1"/>
    <col min="7" max="7" width="7.28515625" customWidth="1"/>
    <col min="8" max="8" width="10" customWidth="1"/>
    <col min="9" max="9" width="8.42578125" customWidth="1"/>
    <col min="10" max="10" width="15.28515625" customWidth="1"/>
    <col min="11" max="11" width="15.5703125" customWidth="1"/>
  </cols>
  <sheetData>
    <row r="1" spans="1:11" x14ac:dyDescent="0.25">
      <c r="A1" s="125" t="s">
        <v>229</v>
      </c>
    </row>
    <row r="2" spans="1:11" ht="89.25" x14ac:dyDescent="0.25">
      <c r="A2" s="123" t="s">
        <v>1</v>
      </c>
      <c r="B2" s="124" t="s">
        <v>35</v>
      </c>
      <c r="C2" s="124" t="s">
        <v>36</v>
      </c>
      <c r="D2" s="123" t="s">
        <v>30</v>
      </c>
      <c r="E2" s="124" t="s">
        <v>31</v>
      </c>
      <c r="F2" s="124" t="s">
        <v>211</v>
      </c>
      <c r="G2" s="123" t="s">
        <v>37</v>
      </c>
      <c r="H2" s="124" t="s">
        <v>106</v>
      </c>
      <c r="I2" s="124" t="s">
        <v>9</v>
      </c>
      <c r="J2" s="124" t="s">
        <v>52</v>
      </c>
      <c r="K2" s="1" t="s">
        <v>12</v>
      </c>
    </row>
    <row r="3" spans="1:11" ht="77.25" x14ac:dyDescent="0.25">
      <c r="A3" s="118">
        <v>1</v>
      </c>
      <c r="B3" s="119" t="s">
        <v>214</v>
      </c>
      <c r="C3" s="118" t="s">
        <v>215</v>
      </c>
      <c r="D3" s="118">
        <v>1500</v>
      </c>
      <c r="E3" s="120"/>
      <c r="F3" s="120"/>
      <c r="G3" s="120"/>
      <c r="H3" s="120"/>
      <c r="I3" s="120"/>
      <c r="J3" s="6"/>
      <c r="K3" s="6"/>
    </row>
    <row r="4" spans="1:11" x14ac:dyDescent="0.25">
      <c r="A4" s="6"/>
      <c r="B4" s="66" t="s">
        <v>55</v>
      </c>
      <c r="C4" s="6"/>
      <c r="D4" s="6"/>
      <c r="E4" s="6"/>
      <c r="F4" s="157"/>
      <c r="G4" s="121"/>
      <c r="H4" s="121"/>
      <c r="I4" s="157"/>
      <c r="J4" s="6"/>
      <c r="K4" s="6"/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4" sqref="H4"/>
    </sheetView>
  </sheetViews>
  <sheetFormatPr defaultRowHeight="15" x14ac:dyDescent="0.25"/>
  <cols>
    <col min="2" max="2" width="23" customWidth="1"/>
    <col min="3" max="3" width="12" customWidth="1"/>
    <col min="6" max="6" width="8" customWidth="1"/>
    <col min="8" max="8" width="13.85546875" customWidth="1"/>
    <col min="9" max="9" width="9.42578125" customWidth="1"/>
    <col min="10" max="10" width="10.42578125" customWidth="1"/>
    <col min="11" max="11" width="17.5703125" customWidth="1"/>
  </cols>
  <sheetData>
    <row r="1" spans="1:11" x14ac:dyDescent="0.25">
      <c r="A1" s="129" t="s">
        <v>237</v>
      </c>
    </row>
    <row r="2" spans="1:11" ht="89.25" x14ac:dyDescent="0.25">
      <c r="A2" s="7" t="s">
        <v>1</v>
      </c>
      <c r="B2" s="7" t="s">
        <v>35</v>
      </c>
      <c r="C2" s="7" t="s">
        <v>3</v>
      </c>
      <c r="D2" s="8" t="s">
        <v>36</v>
      </c>
      <c r="E2" s="8" t="s">
        <v>30</v>
      </c>
      <c r="F2" s="8" t="s">
        <v>31</v>
      </c>
      <c r="G2" s="8" t="s">
        <v>37</v>
      </c>
      <c r="H2" s="8" t="s">
        <v>8</v>
      </c>
      <c r="I2" s="8" t="s">
        <v>9</v>
      </c>
      <c r="J2" s="9" t="s">
        <v>38</v>
      </c>
      <c r="K2" s="128" t="s">
        <v>12</v>
      </c>
    </row>
    <row r="3" spans="1:11" ht="162" customHeight="1" x14ac:dyDescent="0.25">
      <c r="A3" s="11">
        <v>1</v>
      </c>
      <c r="B3" s="25" t="s">
        <v>227</v>
      </c>
      <c r="C3" s="130" t="s">
        <v>228</v>
      </c>
      <c r="D3" s="2" t="s">
        <v>41</v>
      </c>
      <c r="E3" s="12">
        <v>5000</v>
      </c>
      <c r="F3" s="15"/>
      <c r="G3" s="15"/>
      <c r="H3" s="15"/>
      <c r="I3" s="15"/>
      <c r="J3" s="27"/>
      <c r="K3" s="6"/>
    </row>
    <row r="4" spans="1:11" x14ac:dyDescent="0.25">
      <c r="A4" s="433" t="s">
        <v>28</v>
      </c>
      <c r="B4" s="433"/>
      <c r="C4" s="433"/>
      <c r="D4" s="16"/>
      <c r="E4" s="17"/>
      <c r="F4" s="131"/>
      <c r="G4" s="132"/>
      <c r="H4" s="160"/>
      <c r="I4" s="161"/>
      <c r="J4" s="133"/>
      <c r="K4" s="6"/>
    </row>
  </sheetData>
  <mergeCells count="1">
    <mergeCell ref="A4:C4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2" sqref="K2"/>
    </sheetView>
  </sheetViews>
  <sheetFormatPr defaultRowHeight="15" x14ac:dyDescent="0.25"/>
  <cols>
    <col min="1" max="1" width="5.140625" customWidth="1"/>
    <col min="2" max="2" width="32.5703125" customWidth="1"/>
    <col min="3" max="3" width="8.5703125" customWidth="1"/>
    <col min="5" max="5" width="7.5703125" customWidth="1"/>
    <col min="6" max="6" width="9.85546875" customWidth="1"/>
    <col min="7" max="7" width="7" customWidth="1"/>
    <col min="8" max="9" width="10.7109375" bestFit="1" customWidth="1"/>
    <col min="11" max="11" width="18.7109375" customWidth="1"/>
  </cols>
  <sheetData>
    <row r="1" spans="1:11" ht="15.75" thickBot="1" x14ac:dyDescent="0.3">
      <c r="A1" s="427" t="s">
        <v>244</v>
      </c>
      <c r="B1" s="427"/>
    </row>
    <row r="2" spans="1:11" ht="129" customHeight="1" thickBot="1" x14ac:dyDescent="0.3">
      <c r="A2" s="136" t="s">
        <v>1</v>
      </c>
      <c r="B2" s="137" t="s">
        <v>35</v>
      </c>
      <c r="C2" s="138" t="s">
        <v>3</v>
      </c>
      <c r="D2" s="138" t="s">
        <v>36</v>
      </c>
      <c r="E2" s="138" t="s">
        <v>30</v>
      </c>
      <c r="F2" s="138" t="s">
        <v>31</v>
      </c>
      <c r="G2" s="138" t="s">
        <v>37</v>
      </c>
      <c r="H2" s="138" t="s">
        <v>8</v>
      </c>
      <c r="I2" s="138" t="s">
        <v>9</v>
      </c>
      <c r="J2" s="139" t="s">
        <v>60</v>
      </c>
      <c r="K2" s="134" t="s">
        <v>12</v>
      </c>
    </row>
    <row r="3" spans="1:11" ht="126" customHeight="1" thickBot="1" x14ac:dyDescent="0.3">
      <c r="A3" s="140">
        <v>1</v>
      </c>
      <c r="B3" s="141" t="s">
        <v>234</v>
      </c>
      <c r="C3" s="142"/>
      <c r="D3" s="142" t="s">
        <v>41</v>
      </c>
      <c r="E3" s="142">
        <v>350</v>
      </c>
      <c r="F3" s="143"/>
      <c r="G3" s="144"/>
      <c r="H3" s="144"/>
      <c r="I3" s="145"/>
      <c r="J3" s="146"/>
      <c r="K3" s="6"/>
    </row>
    <row r="4" spans="1:11" ht="117" customHeight="1" thickBot="1" x14ac:dyDescent="0.3">
      <c r="A4" s="140">
        <v>2</v>
      </c>
      <c r="B4" s="141" t="s">
        <v>234</v>
      </c>
      <c r="C4" s="142"/>
      <c r="D4" s="142" t="s">
        <v>41</v>
      </c>
      <c r="E4" s="142">
        <v>250</v>
      </c>
      <c r="F4" s="143"/>
      <c r="G4" s="144"/>
      <c r="H4" s="144"/>
      <c r="I4" s="145"/>
      <c r="J4" s="146"/>
      <c r="K4" s="6"/>
    </row>
    <row r="5" spans="1:11" ht="45.75" thickBot="1" x14ac:dyDescent="0.3">
      <c r="A5" s="140">
        <v>3</v>
      </c>
      <c r="B5" s="141" t="s">
        <v>235</v>
      </c>
      <c r="C5" s="147"/>
      <c r="D5" s="148" t="s">
        <v>16</v>
      </c>
      <c r="E5" s="149">
        <v>2</v>
      </c>
      <c r="F5" s="149"/>
      <c r="G5" s="144"/>
      <c r="H5" s="144"/>
      <c r="I5" s="145"/>
      <c r="J5" s="146"/>
      <c r="K5" s="6"/>
    </row>
    <row r="6" spans="1:11" ht="45.75" thickBot="1" x14ac:dyDescent="0.3">
      <c r="A6" s="140">
        <v>4</v>
      </c>
      <c r="B6" s="141" t="s">
        <v>236</v>
      </c>
      <c r="C6" s="142"/>
      <c r="D6" s="142" t="s">
        <v>16</v>
      </c>
      <c r="E6" s="142">
        <v>2</v>
      </c>
      <c r="F6" s="143"/>
      <c r="G6" s="144"/>
      <c r="H6" s="144"/>
      <c r="I6" s="145"/>
      <c r="J6" s="146"/>
      <c r="K6" s="6"/>
    </row>
    <row r="7" spans="1:11" ht="123.75" x14ac:dyDescent="0.25">
      <c r="A7" s="168">
        <v>5</v>
      </c>
      <c r="B7" s="169" t="s">
        <v>247</v>
      </c>
      <c r="C7" s="170"/>
      <c r="D7" s="170" t="s">
        <v>41</v>
      </c>
      <c r="E7" s="170">
        <v>50</v>
      </c>
      <c r="F7" s="162"/>
      <c r="G7" s="163"/>
      <c r="H7" s="163"/>
      <c r="I7" s="177"/>
      <c r="J7" s="164"/>
      <c r="K7" s="165"/>
    </row>
    <row r="8" spans="1:11" ht="123.75" x14ac:dyDescent="0.25">
      <c r="A8" s="166">
        <v>6</v>
      </c>
      <c r="B8" s="178" t="s">
        <v>245</v>
      </c>
      <c r="C8" s="149"/>
      <c r="D8" s="148" t="s">
        <v>41</v>
      </c>
      <c r="E8" s="149">
        <v>30</v>
      </c>
      <c r="F8" s="149"/>
      <c r="G8" s="166"/>
      <c r="H8" s="166"/>
      <c r="I8" s="166"/>
      <c r="J8" s="167"/>
      <c r="K8" s="6"/>
    </row>
    <row r="9" spans="1:11" ht="100.5" customHeight="1" x14ac:dyDescent="0.25">
      <c r="A9" s="166">
        <v>7</v>
      </c>
      <c r="B9" s="178" t="s">
        <v>246</v>
      </c>
      <c r="C9" s="149"/>
      <c r="D9" s="148" t="s">
        <v>41</v>
      </c>
      <c r="E9" s="149">
        <v>70</v>
      </c>
      <c r="F9" s="149"/>
      <c r="G9" s="166"/>
      <c r="H9" s="166"/>
      <c r="I9" s="166"/>
      <c r="J9" s="167"/>
      <c r="K9" s="6"/>
    </row>
    <row r="10" spans="1:11" ht="127.5" customHeight="1" x14ac:dyDescent="0.25">
      <c r="A10" s="166">
        <v>8</v>
      </c>
      <c r="B10" s="179" t="s">
        <v>238</v>
      </c>
      <c r="C10" s="149"/>
      <c r="D10" s="148" t="s">
        <v>41</v>
      </c>
      <c r="E10" s="149">
        <v>200</v>
      </c>
      <c r="F10" s="149"/>
      <c r="G10" s="166"/>
      <c r="H10" s="166"/>
      <c r="I10" s="166"/>
      <c r="J10" s="167"/>
      <c r="K10" s="6"/>
    </row>
    <row r="11" spans="1:11" ht="127.5" customHeight="1" x14ac:dyDescent="0.25">
      <c r="A11" s="166">
        <v>9</v>
      </c>
      <c r="B11" s="179" t="s">
        <v>248</v>
      </c>
      <c r="C11" s="149"/>
      <c r="D11" s="148" t="s">
        <v>41</v>
      </c>
      <c r="E11" s="149">
        <v>4</v>
      </c>
      <c r="F11" s="149"/>
      <c r="G11" s="166"/>
      <c r="H11" s="166"/>
      <c r="I11" s="166"/>
      <c r="J11" s="167"/>
      <c r="K11" s="6"/>
    </row>
    <row r="12" spans="1:11" ht="15.75" thickBot="1" x14ac:dyDescent="0.3">
      <c r="A12" s="150"/>
      <c r="B12" s="151" t="s">
        <v>28</v>
      </c>
      <c r="C12" s="152"/>
      <c r="D12" s="152"/>
      <c r="E12" s="152"/>
      <c r="F12" s="152"/>
      <c r="G12" s="152"/>
      <c r="H12" s="172"/>
      <c r="I12" s="173"/>
      <c r="J12" s="146"/>
      <c r="K12" s="135"/>
    </row>
    <row r="13" spans="1:11" x14ac:dyDescent="0.25">
      <c r="H13" s="171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2" sqref="A2"/>
    </sheetView>
  </sheetViews>
  <sheetFormatPr defaultRowHeight="15" x14ac:dyDescent="0.25"/>
  <cols>
    <col min="1" max="1" width="4.140625" customWidth="1"/>
    <col min="2" max="2" width="9.85546875" customWidth="1"/>
    <col min="3" max="4" width="8.5703125" customWidth="1"/>
    <col min="5" max="5" width="12" customWidth="1"/>
    <col min="6" max="6" width="11.140625" customWidth="1"/>
    <col min="7" max="7" width="7.28515625" customWidth="1"/>
    <col min="8" max="8" width="10.140625" customWidth="1"/>
    <col min="10" max="10" width="7" customWidth="1"/>
    <col min="11" max="11" width="11.140625" customWidth="1"/>
    <col min="12" max="12" width="8.85546875" customWidth="1"/>
    <col min="13" max="13" width="7.5703125" customWidth="1"/>
    <col min="14" max="14" width="14.42578125" customWidth="1"/>
  </cols>
  <sheetData>
    <row r="1" spans="1:14" ht="18.75" x14ac:dyDescent="0.25">
      <c r="A1" s="174" t="s">
        <v>268</v>
      </c>
      <c r="B1" s="93"/>
      <c r="C1" s="87"/>
      <c r="D1" s="87"/>
      <c r="E1" s="87"/>
      <c r="F1" s="87"/>
      <c r="G1" s="88"/>
      <c r="H1" s="87"/>
      <c r="I1" s="89"/>
      <c r="J1" s="175"/>
      <c r="K1" s="90"/>
      <c r="L1" s="91"/>
      <c r="M1" s="90"/>
    </row>
    <row r="2" spans="1:14" ht="18.75" x14ac:dyDescent="0.25">
      <c r="A2" s="92" t="s">
        <v>239</v>
      </c>
      <c r="B2" s="93"/>
      <c r="C2" s="87"/>
      <c r="D2" s="87"/>
      <c r="E2" s="87"/>
      <c r="F2" s="176"/>
      <c r="G2" s="176"/>
      <c r="H2" s="87"/>
      <c r="I2" s="89"/>
      <c r="J2" s="175"/>
      <c r="K2" s="90"/>
      <c r="L2" s="91"/>
      <c r="M2" s="90"/>
    </row>
    <row r="3" spans="1:14" ht="135.75" customHeight="1" x14ac:dyDescent="0.25">
      <c r="A3" s="247" t="s">
        <v>1</v>
      </c>
      <c r="B3" s="247" t="s">
        <v>75</v>
      </c>
      <c r="C3" s="247" t="s">
        <v>240</v>
      </c>
      <c r="D3" s="247" t="s">
        <v>77</v>
      </c>
      <c r="E3" s="247" t="s">
        <v>78</v>
      </c>
      <c r="F3" s="247" t="s">
        <v>79</v>
      </c>
      <c r="G3" s="248" t="s">
        <v>80</v>
      </c>
      <c r="H3" s="247" t="s">
        <v>81</v>
      </c>
      <c r="I3" s="249" t="s">
        <v>82</v>
      </c>
      <c r="J3" s="250" t="s">
        <v>127</v>
      </c>
      <c r="K3" s="250" t="s">
        <v>241</v>
      </c>
      <c r="L3" s="251" t="s">
        <v>104</v>
      </c>
      <c r="M3" s="386" t="s">
        <v>129</v>
      </c>
      <c r="N3" s="1" t="s">
        <v>12</v>
      </c>
    </row>
    <row r="4" spans="1:14" x14ac:dyDescent="0.25">
      <c r="A4" s="247">
        <v>1</v>
      </c>
      <c r="B4" s="313"/>
      <c r="C4" s="314"/>
      <c r="D4" s="315">
        <v>0</v>
      </c>
      <c r="E4" s="247" t="s">
        <v>242</v>
      </c>
      <c r="F4" s="247" t="s">
        <v>94</v>
      </c>
      <c r="G4" s="248" t="s">
        <v>243</v>
      </c>
      <c r="H4" s="247" t="s">
        <v>133</v>
      </c>
      <c r="I4" s="249">
        <v>48</v>
      </c>
      <c r="J4" s="316"/>
      <c r="K4" s="317"/>
      <c r="L4" s="218"/>
      <c r="M4" s="386"/>
      <c r="N4" s="6"/>
    </row>
    <row r="5" spans="1:14" x14ac:dyDescent="0.25">
      <c r="A5" s="247">
        <v>2</v>
      </c>
      <c r="B5" s="313"/>
      <c r="C5" s="314"/>
      <c r="D5" s="315" t="s">
        <v>142</v>
      </c>
      <c r="E5" s="247" t="s">
        <v>242</v>
      </c>
      <c r="F5" s="247" t="s">
        <v>94</v>
      </c>
      <c r="G5" s="248" t="s">
        <v>243</v>
      </c>
      <c r="H5" s="247" t="s">
        <v>156</v>
      </c>
      <c r="I5" s="249">
        <v>24</v>
      </c>
      <c r="J5" s="316"/>
      <c r="K5" s="317"/>
      <c r="L5" s="218"/>
      <c r="M5" s="386"/>
      <c r="N5" s="6"/>
    </row>
    <row r="6" spans="1:14" x14ac:dyDescent="0.25">
      <c r="A6" s="318"/>
      <c r="B6" s="256"/>
      <c r="C6" s="319"/>
      <c r="D6" s="247"/>
      <c r="E6" s="247"/>
      <c r="F6" s="247"/>
      <c r="G6" s="248"/>
      <c r="H6" s="247"/>
      <c r="I6" s="320"/>
      <c r="J6" s="321"/>
      <c r="K6" s="322" t="s">
        <v>168</v>
      </c>
      <c r="L6" s="323"/>
      <c r="M6" s="387"/>
      <c r="N6" s="6"/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0" workbookViewId="0">
      <selection activeCell="B11" sqref="B11"/>
    </sheetView>
  </sheetViews>
  <sheetFormatPr defaultRowHeight="15" x14ac:dyDescent="0.25"/>
  <cols>
    <col min="1" max="1" width="6.140625" customWidth="1"/>
    <col min="2" max="2" width="27.140625" customWidth="1"/>
    <col min="4" max="4" width="10.28515625" customWidth="1"/>
    <col min="5" max="5" width="9" customWidth="1"/>
    <col min="7" max="7" width="7.7109375" customWidth="1"/>
    <col min="8" max="8" width="8.85546875" customWidth="1"/>
    <col min="9" max="9" width="13.5703125" customWidth="1"/>
    <col min="10" max="10" width="11.42578125" customWidth="1"/>
    <col min="11" max="11" width="18.5703125" customWidth="1"/>
  </cols>
  <sheetData>
    <row r="1" spans="1:11" x14ac:dyDescent="0.25">
      <c r="A1" s="100" t="s">
        <v>269</v>
      </c>
      <c r="B1" s="100"/>
    </row>
    <row r="2" spans="1:11" ht="175.5" customHeight="1" x14ac:dyDescent="0.25">
      <c r="A2" s="388" t="s">
        <v>1</v>
      </c>
      <c r="B2" s="389" t="s">
        <v>249</v>
      </c>
      <c r="C2" s="390" t="s">
        <v>250</v>
      </c>
      <c r="D2" s="390" t="s">
        <v>251</v>
      </c>
      <c r="E2" s="390" t="s">
        <v>104</v>
      </c>
      <c r="F2" s="390" t="s">
        <v>252</v>
      </c>
      <c r="G2" s="390" t="s">
        <v>253</v>
      </c>
      <c r="H2" s="391" t="s">
        <v>107</v>
      </c>
      <c r="I2" s="391" t="s">
        <v>254</v>
      </c>
      <c r="J2" s="392" t="s">
        <v>12</v>
      </c>
    </row>
    <row r="3" spans="1:11" x14ac:dyDescent="0.25">
      <c r="A3" s="393">
        <v>1</v>
      </c>
      <c r="B3" s="195" t="s">
        <v>255</v>
      </c>
      <c r="C3" s="393">
        <v>5</v>
      </c>
      <c r="D3" s="394"/>
      <c r="E3" s="394"/>
      <c r="F3" s="195"/>
      <c r="G3" s="195"/>
      <c r="H3" s="195"/>
      <c r="I3" s="195"/>
      <c r="J3" s="64"/>
    </row>
    <row r="4" spans="1:11" x14ac:dyDescent="0.25">
      <c r="A4" s="393">
        <v>2</v>
      </c>
      <c r="B4" s="195" t="s">
        <v>256</v>
      </c>
      <c r="C4" s="393">
        <v>20</v>
      </c>
      <c r="D4" s="394"/>
      <c r="E4" s="394"/>
      <c r="F4" s="195"/>
      <c r="G4" s="195"/>
      <c r="H4" s="195"/>
      <c r="I4" s="195"/>
      <c r="J4" s="64"/>
    </row>
    <row r="5" spans="1:11" x14ac:dyDescent="0.25">
      <c r="A5" s="393">
        <v>3</v>
      </c>
      <c r="B5" s="195" t="s">
        <v>257</v>
      </c>
      <c r="C5" s="393">
        <v>15</v>
      </c>
      <c r="D5" s="394"/>
      <c r="E5" s="394"/>
      <c r="F5" s="195"/>
      <c r="G5" s="195"/>
      <c r="H5" s="195"/>
      <c r="I5" s="195"/>
      <c r="J5" s="64"/>
    </row>
    <row r="6" spans="1:11" x14ac:dyDescent="0.25">
      <c r="A6" s="388"/>
      <c r="B6" s="389"/>
      <c r="C6" s="395"/>
      <c r="D6" s="390" t="s">
        <v>28</v>
      </c>
      <c r="E6" s="396"/>
      <c r="F6" s="397"/>
      <c r="G6" s="398"/>
      <c r="H6" s="397"/>
      <c r="I6" s="397"/>
      <c r="J6" s="64"/>
    </row>
    <row r="9" spans="1:11" ht="15.75" x14ac:dyDescent="0.25">
      <c r="A9" s="434" t="s">
        <v>270</v>
      </c>
      <c r="B9" s="434"/>
      <c r="C9" s="435" t="s">
        <v>17</v>
      </c>
      <c r="D9" s="435"/>
      <c r="E9" s="180"/>
      <c r="F9" s="436"/>
      <c r="G9" s="436"/>
      <c r="H9" s="436"/>
      <c r="I9" s="436"/>
      <c r="J9" s="436"/>
    </row>
    <row r="10" spans="1:11" ht="93.75" customHeight="1" x14ac:dyDescent="0.25">
      <c r="A10" s="391" t="s">
        <v>1</v>
      </c>
      <c r="B10" s="391" t="s">
        <v>103</v>
      </c>
      <c r="C10" s="391" t="s">
        <v>258</v>
      </c>
      <c r="D10" s="391" t="s">
        <v>259</v>
      </c>
      <c r="E10" s="391" t="s">
        <v>104</v>
      </c>
      <c r="F10" s="391" t="s">
        <v>252</v>
      </c>
      <c r="G10" s="390" t="s">
        <v>253</v>
      </c>
      <c r="H10" s="391" t="s">
        <v>107</v>
      </c>
      <c r="I10" s="391" t="s">
        <v>11</v>
      </c>
      <c r="J10" s="391" t="s">
        <v>109</v>
      </c>
      <c r="K10" s="392" t="s">
        <v>12</v>
      </c>
    </row>
    <row r="11" spans="1:11" ht="49.5" customHeight="1" x14ac:dyDescent="0.25">
      <c r="A11" s="181">
        <v>1</v>
      </c>
      <c r="B11" s="182" t="s">
        <v>260</v>
      </c>
      <c r="C11" s="183">
        <v>150</v>
      </c>
      <c r="D11" s="184"/>
      <c r="E11" s="185"/>
      <c r="F11" s="185"/>
      <c r="G11" s="185"/>
      <c r="H11" s="185"/>
      <c r="I11" s="186"/>
      <c r="J11" s="186"/>
      <c r="K11" s="6"/>
    </row>
    <row r="12" spans="1:11" ht="66.75" customHeight="1" x14ac:dyDescent="0.25">
      <c r="A12" s="185">
        <v>2</v>
      </c>
      <c r="B12" s="182" t="s">
        <v>261</v>
      </c>
      <c r="C12" s="183">
        <v>150</v>
      </c>
      <c r="D12" s="185"/>
      <c r="E12" s="185"/>
      <c r="F12" s="185"/>
      <c r="G12" s="185"/>
      <c r="H12" s="185"/>
      <c r="I12" s="186"/>
      <c r="J12" s="186"/>
      <c r="K12" s="6"/>
    </row>
    <row r="13" spans="1:11" ht="64.5" customHeight="1" x14ac:dyDescent="0.25">
      <c r="A13" s="181">
        <v>3</v>
      </c>
      <c r="B13" s="182" t="s">
        <v>262</v>
      </c>
      <c r="C13" s="187">
        <v>100</v>
      </c>
      <c r="D13" s="187"/>
      <c r="E13" s="187"/>
      <c r="F13" s="187"/>
      <c r="G13" s="185"/>
      <c r="H13" s="187"/>
      <c r="I13" s="188"/>
      <c r="J13" s="188"/>
      <c r="K13" s="6"/>
    </row>
    <row r="14" spans="1:11" ht="81" customHeight="1" x14ac:dyDescent="0.25">
      <c r="A14" s="185">
        <v>4</v>
      </c>
      <c r="B14" s="182" t="s">
        <v>263</v>
      </c>
      <c r="C14" s="187">
        <v>10</v>
      </c>
      <c r="D14" s="187"/>
      <c r="E14" s="187"/>
      <c r="F14" s="187"/>
      <c r="G14" s="185"/>
      <c r="H14" s="187"/>
      <c r="I14" s="188"/>
      <c r="J14" s="188"/>
      <c r="K14" s="6"/>
    </row>
    <row r="15" spans="1:11" ht="87" customHeight="1" x14ac:dyDescent="0.25">
      <c r="A15" s="181">
        <v>5</v>
      </c>
      <c r="B15" s="182" t="s">
        <v>264</v>
      </c>
      <c r="C15" s="187">
        <v>10</v>
      </c>
      <c r="D15" s="187"/>
      <c r="E15" s="187"/>
      <c r="F15" s="187"/>
      <c r="G15" s="185"/>
      <c r="H15" s="187"/>
      <c r="I15" s="188"/>
      <c r="J15" s="188"/>
      <c r="K15" s="6"/>
    </row>
    <row r="16" spans="1:11" ht="81.75" customHeight="1" x14ac:dyDescent="0.25">
      <c r="A16" s="185">
        <v>6</v>
      </c>
      <c r="B16" s="182" t="s">
        <v>265</v>
      </c>
      <c r="C16" s="187">
        <v>5</v>
      </c>
      <c r="D16" s="187"/>
      <c r="E16" s="187"/>
      <c r="F16" s="187"/>
      <c r="G16" s="185"/>
      <c r="H16" s="187"/>
      <c r="I16" s="188"/>
      <c r="J16" s="188"/>
      <c r="K16" s="6"/>
    </row>
    <row r="17" spans="1:11" ht="141.75" customHeight="1" x14ac:dyDescent="0.25">
      <c r="A17" s="181">
        <v>7</v>
      </c>
      <c r="B17" s="189" t="s">
        <v>266</v>
      </c>
      <c r="C17" s="190">
        <v>3</v>
      </c>
      <c r="D17" s="190"/>
      <c r="E17" s="190"/>
      <c r="F17" s="190"/>
      <c r="G17" s="185"/>
      <c r="H17" s="185"/>
      <c r="I17" s="190"/>
      <c r="J17" s="191" t="s">
        <v>17</v>
      </c>
      <c r="K17" s="6"/>
    </row>
    <row r="18" spans="1:11" ht="148.5" customHeight="1" x14ac:dyDescent="0.25">
      <c r="A18" s="185">
        <v>8</v>
      </c>
      <c r="B18" s="189" t="s">
        <v>267</v>
      </c>
      <c r="C18" s="190">
        <v>3</v>
      </c>
      <c r="D18" s="190"/>
      <c r="E18" s="190"/>
      <c r="F18" s="190"/>
      <c r="G18" s="185"/>
      <c r="H18" s="185"/>
      <c r="I18" s="190"/>
      <c r="J18" s="191" t="s">
        <v>17</v>
      </c>
      <c r="K18" s="6"/>
    </row>
    <row r="19" spans="1:11" x14ac:dyDescent="0.25">
      <c r="A19" s="185"/>
      <c r="B19" s="186"/>
      <c r="C19" s="185"/>
      <c r="D19" s="192" t="s">
        <v>28</v>
      </c>
      <c r="E19" s="194"/>
      <c r="F19" s="192"/>
      <c r="G19" s="194"/>
      <c r="H19" s="192" t="s">
        <v>17</v>
      </c>
      <c r="I19" s="193"/>
      <c r="J19" s="193"/>
      <c r="K19" s="6"/>
    </row>
  </sheetData>
  <mergeCells count="3">
    <mergeCell ref="A9:B9"/>
    <mergeCell ref="C9:D9"/>
    <mergeCell ref="F9:J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13" workbookViewId="0">
      <selection activeCell="A2" sqref="A2:J2"/>
    </sheetView>
  </sheetViews>
  <sheetFormatPr defaultRowHeight="15" x14ac:dyDescent="0.25"/>
  <cols>
    <col min="1" max="1" width="5" customWidth="1"/>
    <col min="2" max="2" width="24.28515625" customWidth="1"/>
    <col min="6" max="6" width="11.140625" customWidth="1"/>
    <col min="7" max="7" width="8" customWidth="1"/>
    <col min="8" max="8" width="11.42578125" customWidth="1"/>
    <col min="9" max="9" width="9.85546875" customWidth="1"/>
    <col min="10" max="10" width="13" customWidth="1"/>
    <col min="11" max="11" width="20.7109375" customWidth="1"/>
  </cols>
  <sheetData>
    <row r="1" spans="1:11" ht="15.75" x14ac:dyDescent="0.25">
      <c r="A1" s="405" t="s">
        <v>169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1" ht="15.75" x14ac:dyDescent="0.25">
      <c r="A2" s="406" t="s">
        <v>34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1" ht="52.5" x14ac:dyDescent="0.25">
      <c r="A3" s="359" t="s">
        <v>1</v>
      </c>
      <c r="B3" s="360" t="s">
        <v>35</v>
      </c>
      <c r="C3" s="360" t="s">
        <v>3</v>
      </c>
      <c r="D3" s="360" t="s">
        <v>36</v>
      </c>
      <c r="E3" s="360" t="s">
        <v>30</v>
      </c>
      <c r="F3" s="360" t="s">
        <v>31</v>
      </c>
      <c r="G3" s="360" t="s">
        <v>37</v>
      </c>
      <c r="H3" s="360" t="s">
        <v>8</v>
      </c>
      <c r="I3" s="360" t="s">
        <v>9</v>
      </c>
      <c r="J3" s="361" t="s">
        <v>38</v>
      </c>
      <c r="K3" s="302" t="s">
        <v>12</v>
      </c>
    </row>
    <row r="4" spans="1:11" ht="123.75" customHeight="1" x14ac:dyDescent="0.25">
      <c r="A4" s="362">
        <v>1</v>
      </c>
      <c r="B4" s="363" t="s">
        <v>39</v>
      </c>
      <c r="C4" s="364" t="s">
        <v>40</v>
      </c>
      <c r="D4" s="261" t="s">
        <v>41</v>
      </c>
      <c r="E4" s="365">
        <v>50</v>
      </c>
      <c r="F4" s="261"/>
      <c r="G4" s="328"/>
      <c r="H4" s="261"/>
      <c r="I4" s="261"/>
      <c r="J4" s="366"/>
      <c r="K4" s="64"/>
    </row>
    <row r="5" spans="1:11" ht="130.5" customHeight="1" x14ac:dyDescent="0.25">
      <c r="A5" s="362">
        <v>2</v>
      </c>
      <c r="B5" s="363" t="s">
        <v>42</v>
      </c>
      <c r="C5" s="364" t="s">
        <v>43</v>
      </c>
      <c r="D5" s="261" t="s">
        <v>41</v>
      </c>
      <c r="E5" s="365">
        <v>15</v>
      </c>
      <c r="F5" s="261"/>
      <c r="G5" s="328"/>
      <c r="H5" s="261"/>
      <c r="I5" s="261"/>
      <c r="J5" s="366"/>
      <c r="K5" s="64"/>
    </row>
    <row r="6" spans="1:11" ht="75.75" customHeight="1" x14ac:dyDescent="0.25">
      <c r="A6" s="362">
        <v>3</v>
      </c>
      <c r="B6" s="363" t="s">
        <v>44</v>
      </c>
      <c r="C6" s="364" t="s">
        <v>45</v>
      </c>
      <c r="D6" s="261" t="s">
        <v>41</v>
      </c>
      <c r="E6" s="365">
        <v>2</v>
      </c>
      <c r="F6" s="367"/>
      <c r="G6" s="328"/>
      <c r="H6" s="261"/>
      <c r="I6" s="368"/>
      <c r="J6" s="369"/>
      <c r="K6" s="64"/>
    </row>
    <row r="7" spans="1:11" x14ac:dyDescent="0.25">
      <c r="A7" s="362">
        <v>4</v>
      </c>
      <c r="B7" s="363" t="s">
        <v>46</v>
      </c>
      <c r="C7" s="364" t="s">
        <v>47</v>
      </c>
      <c r="D7" s="261" t="s">
        <v>41</v>
      </c>
      <c r="E7" s="365">
        <v>800</v>
      </c>
      <c r="F7" s="367"/>
      <c r="G7" s="328"/>
      <c r="H7" s="261"/>
      <c r="I7" s="368"/>
      <c r="J7" s="369"/>
      <c r="K7" s="64"/>
    </row>
    <row r="8" spans="1:11" x14ac:dyDescent="0.25">
      <c r="A8" s="362">
        <v>5</v>
      </c>
      <c r="B8" s="363" t="s">
        <v>48</v>
      </c>
      <c r="C8" s="370" t="s">
        <v>49</v>
      </c>
      <c r="D8" s="261" t="s">
        <v>41</v>
      </c>
      <c r="E8" s="365">
        <v>800</v>
      </c>
      <c r="F8" s="261"/>
      <c r="G8" s="328"/>
      <c r="H8" s="261"/>
      <c r="I8" s="261"/>
      <c r="J8" s="366"/>
      <c r="K8" s="64"/>
    </row>
    <row r="9" spans="1:11" ht="22.5" x14ac:dyDescent="0.25">
      <c r="A9" s="362">
        <v>6</v>
      </c>
      <c r="B9" s="363" t="s">
        <v>50</v>
      </c>
      <c r="C9" s="371" t="s">
        <v>51</v>
      </c>
      <c r="D9" s="261" t="s">
        <v>41</v>
      </c>
      <c r="E9" s="367">
        <v>500</v>
      </c>
      <c r="F9" s="261"/>
      <c r="G9" s="328"/>
      <c r="H9" s="261"/>
      <c r="I9" s="261"/>
      <c r="J9" s="366"/>
      <c r="K9" s="64"/>
    </row>
    <row r="10" spans="1:11" x14ac:dyDescent="0.25">
      <c r="A10" s="407" t="s">
        <v>28</v>
      </c>
      <c r="B10" s="407"/>
      <c r="C10" s="407"/>
      <c r="D10" s="372"/>
      <c r="E10" s="368"/>
      <c r="F10" s="368"/>
      <c r="G10" s="373"/>
      <c r="H10" s="374"/>
      <c r="I10" s="374"/>
      <c r="J10" s="369"/>
      <c r="K10" s="64"/>
    </row>
    <row r="11" spans="1:11" ht="15.75" x14ac:dyDescent="0.25">
      <c r="A11" s="18" t="s">
        <v>220</v>
      </c>
      <c r="B11" s="18"/>
      <c r="C11" s="19"/>
      <c r="D11" s="19"/>
      <c r="E11" s="20"/>
      <c r="F11" s="21"/>
      <c r="G11" s="20"/>
      <c r="H11" s="20"/>
      <c r="I11" s="22"/>
      <c r="J11" s="23"/>
    </row>
    <row r="12" spans="1:11" ht="63.75" x14ac:dyDescent="0.25">
      <c r="A12" s="7" t="s">
        <v>1</v>
      </c>
      <c r="B12" s="7" t="s">
        <v>35</v>
      </c>
      <c r="C12" s="7" t="s">
        <v>3</v>
      </c>
      <c r="D12" s="7" t="s">
        <v>36</v>
      </c>
      <c r="E12" s="8" t="s">
        <v>30</v>
      </c>
      <c r="F12" s="24" t="s">
        <v>31</v>
      </c>
      <c r="G12" s="8" t="s">
        <v>37</v>
      </c>
      <c r="H12" s="8" t="s">
        <v>8</v>
      </c>
      <c r="I12" s="8" t="s">
        <v>9</v>
      </c>
      <c r="J12" s="9" t="s">
        <v>52</v>
      </c>
      <c r="K12" s="10" t="s">
        <v>12</v>
      </c>
    </row>
    <row r="13" spans="1:11" ht="38.25" x14ac:dyDescent="0.25">
      <c r="A13" s="11">
        <v>1</v>
      </c>
      <c r="B13" s="25" t="s">
        <v>53</v>
      </c>
      <c r="C13" s="26" t="s">
        <v>54</v>
      </c>
      <c r="D13" s="11" t="s">
        <v>41</v>
      </c>
      <c r="E13" s="14">
        <v>2</v>
      </c>
      <c r="F13" s="15"/>
      <c r="G13" s="3"/>
      <c r="H13" s="15"/>
      <c r="I13" s="15"/>
      <c r="J13" s="27"/>
      <c r="K13" s="6"/>
    </row>
    <row r="14" spans="1:11" ht="15.75" x14ac:dyDescent="0.25">
      <c r="A14" s="408" t="s">
        <v>55</v>
      </c>
      <c r="B14" s="408"/>
      <c r="C14" s="408"/>
      <c r="D14" s="408"/>
      <c r="E14" s="2"/>
      <c r="F14" s="15"/>
      <c r="G14" s="2"/>
      <c r="H14" s="153"/>
      <c r="I14" s="28"/>
      <c r="J14" s="27"/>
      <c r="K14" s="6"/>
    </row>
  </sheetData>
  <mergeCells count="4">
    <mergeCell ref="A1:J1"/>
    <mergeCell ref="A2:J2"/>
    <mergeCell ref="A10:C10"/>
    <mergeCell ref="A14:D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4" workbookViewId="0">
      <selection activeCell="I4" sqref="I4"/>
    </sheetView>
  </sheetViews>
  <sheetFormatPr defaultRowHeight="15" x14ac:dyDescent="0.25"/>
  <cols>
    <col min="2" max="2" width="16.28515625" customWidth="1"/>
    <col min="10" max="10" width="16.85546875" customWidth="1"/>
    <col min="11" max="11" width="14.42578125" customWidth="1"/>
  </cols>
  <sheetData>
    <row r="1" spans="1:11" x14ac:dyDescent="0.25">
      <c r="A1" s="29" t="s">
        <v>221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89.25" x14ac:dyDescent="0.25">
      <c r="A2" s="31" t="s">
        <v>1</v>
      </c>
      <c r="B2" s="31" t="s">
        <v>35</v>
      </c>
      <c r="C2" s="31" t="s">
        <v>3</v>
      </c>
      <c r="D2" s="31" t="s">
        <v>36</v>
      </c>
      <c r="E2" s="31" t="s">
        <v>56</v>
      </c>
      <c r="F2" s="31" t="s">
        <v>31</v>
      </c>
      <c r="G2" s="31" t="s">
        <v>37</v>
      </c>
      <c r="H2" s="31" t="s">
        <v>8</v>
      </c>
      <c r="I2" s="31" t="s">
        <v>9</v>
      </c>
      <c r="J2" s="32" t="s">
        <v>52</v>
      </c>
      <c r="K2" s="1" t="s">
        <v>12</v>
      </c>
    </row>
    <row r="3" spans="1:11" ht="30" x14ac:dyDescent="0.25">
      <c r="A3" s="11">
        <v>1</v>
      </c>
      <c r="B3" s="33" t="s">
        <v>57</v>
      </c>
      <c r="C3" s="34"/>
      <c r="D3" s="35" t="s">
        <v>58</v>
      </c>
      <c r="E3" s="34">
        <v>10</v>
      </c>
      <c r="F3" s="36"/>
      <c r="G3" s="37"/>
      <c r="H3" s="36"/>
      <c r="I3" s="37"/>
      <c r="J3" s="38"/>
      <c r="K3" s="6"/>
    </row>
    <row r="4" spans="1:11" x14ac:dyDescent="0.25">
      <c r="A4" s="39"/>
      <c r="B4" s="40" t="s">
        <v>28</v>
      </c>
      <c r="C4" s="39"/>
      <c r="D4" s="41"/>
      <c r="E4" s="42"/>
      <c r="F4" s="43"/>
      <c r="G4" s="43"/>
      <c r="H4" s="44"/>
      <c r="I4" s="44"/>
      <c r="J4" s="45"/>
      <c r="K4" s="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4" sqref="H4"/>
    </sheetView>
  </sheetViews>
  <sheetFormatPr defaultRowHeight="15" x14ac:dyDescent="0.25"/>
  <cols>
    <col min="2" max="2" width="19.5703125" customWidth="1"/>
    <col min="7" max="7" width="13" customWidth="1"/>
    <col min="8" max="8" width="13.28515625" customWidth="1"/>
    <col min="9" max="9" width="14.140625" customWidth="1"/>
    <col min="10" max="10" width="16.7109375" customWidth="1"/>
  </cols>
  <sheetData>
    <row r="1" spans="1:10" ht="15.75" x14ac:dyDescent="0.25">
      <c r="A1" s="409" t="s">
        <v>222</v>
      </c>
      <c r="B1" s="409"/>
      <c r="C1" s="409"/>
      <c r="D1" s="409"/>
      <c r="E1" s="409"/>
      <c r="F1" s="409"/>
      <c r="G1" s="409"/>
      <c r="H1" s="409"/>
      <c r="I1" s="409"/>
    </row>
    <row r="2" spans="1:10" ht="15.75" x14ac:dyDescent="0.25">
      <c r="A2" s="410" t="s">
        <v>59</v>
      </c>
      <c r="B2" s="410"/>
      <c r="C2" s="410"/>
      <c r="D2" s="410"/>
      <c r="E2" s="410"/>
      <c r="F2" s="410"/>
      <c r="G2" s="410"/>
      <c r="H2" s="410"/>
      <c r="I2" s="410"/>
    </row>
    <row r="3" spans="1:10" ht="138.75" customHeight="1" x14ac:dyDescent="0.25">
      <c r="A3" s="4" t="s">
        <v>1</v>
      </c>
      <c r="B3" s="4" t="s">
        <v>35</v>
      </c>
      <c r="C3" s="4" t="s">
        <v>36</v>
      </c>
      <c r="D3" s="4" t="s">
        <v>30</v>
      </c>
      <c r="E3" s="4" t="s">
        <v>31</v>
      </c>
      <c r="F3" s="4" t="s">
        <v>37</v>
      </c>
      <c r="G3" s="4" t="s">
        <v>8</v>
      </c>
      <c r="H3" s="4" t="s">
        <v>9</v>
      </c>
      <c r="I3" s="46" t="s">
        <v>60</v>
      </c>
      <c r="J3" s="1" t="s">
        <v>12</v>
      </c>
    </row>
    <row r="4" spans="1:10" ht="93.75" customHeight="1" x14ac:dyDescent="0.25">
      <c r="A4" s="2">
        <v>1</v>
      </c>
      <c r="B4" s="47" t="s">
        <v>61</v>
      </c>
      <c r="C4" s="2" t="s">
        <v>33</v>
      </c>
      <c r="D4" s="48">
        <v>20</v>
      </c>
      <c r="E4" s="2"/>
      <c r="F4" s="3"/>
      <c r="G4" s="2"/>
      <c r="H4" s="49"/>
      <c r="I4" s="13"/>
      <c r="J4" s="50"/>
    </row>
    <row r="5" spans="1:10" x14ac:dyDescent="0.25">
      <c r="A5" s="411" t="s">
        <v>28</v>
      </c>
      <c r="B5" s="411"/>
      <c r="C5" s="51"/>
      <c r="D5" s="51"/>
      <c r="E5" s="51"/>
      <c r="F5" s="51"/>
      <c r="G5" s="154"/>
      <c r="H5" s="155"/>
      <c r="I5" s="13"/>
      <c r="J5" s="50"/>
    </row>
  </sheetData>
  <mergeCells count="3">
    <mergeCell ref="A1:I1"/>
    <mergeCell ref="A2:I2"/>
    <mergeCell ref="A5:B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5" sqref="G5"/>
    </sheetView>
  </sheetViews>
  <sheetFormatPr defaultRowHeight="15" x14ac:dyDescent="0.25"/>
  <cols>
    <col min="2" max="2" width="21.42578125" customWidth="1"/>
    <col min="5" max="5" width="12.7109375" customWidth="1"/>
    <col min="9" max="9" width="15" customWidth="1"/>
    <col min="10" max="10" width="18.5703125" customWidth="1"/>
  </cols>
  <sheetData>
    <row r="1" spans="1:10" ht="15.75" x14ac:dyDescent="0.25">
      <c r="A1" s="409" t="s">
        <v>276</v>
      </c>
      <c r="B1" s="409"/>
      <c r="C1" s="409"/>
      <c r="D1" s="409"/>
      <c r="E1" s="409"/>
      <c r="F1" s="409"/>
      <c r="G1" s="409"/>
      <c r="H1" s="409"/>
      <c r="I1" s="409"/>
    </row>
    <row r="2" spans="1:10" ht="15.75" x14ac:dyDescent="0.25">
      <c r="A2" s="412" t="s">
        <v>62</v>
      </c>
      <c r="B2" s="412"/>
      <c r="C2" s="412"/>
      <c r="D2" s="412"/>
      <c r="E2" s="412"/>
      <c r="F2" s="412"/>
      <c r="G2" s="412"/>
      <c r="H2" s="412"/>
      <c r="I2" s="412"/>
    </row>
    <row r="3" spans="1:10" ht="125.25" customHeight="1" x14ac:dyDescent="0.25">
      <c r="A3" s="52" t="s">
        <v>1</v>
      </c>
      <c r="B3" s="52" t="s">
        <v>35</v>
      </c>
      <c r="C3" s="52" t="s">
        <v>36</v>
      </c>
      <c r="D3" s="52" t="s">
        <v>30</v>
      </c>
      <c r="E3" s="53" t="s">
        <v>31</v>
      </c>
      <c r="F3" s="52" t="s">
        <v>37</v>
      </c>
      <c r="G3" s="52" t="s">
        <v>8</v>
      </c>
      <c r="H3" s="52" t="s">
        <v>9</v>
      </c>
      <c r="I3" s="54" t="s">
        <v>60</v>
      </c>
      <c r="J3" s="1" t="s">
        <v>12</v>
      </c>
    </row>
    <row r="4" spans="1:10" ht="95.25" customHeight="1" x14ac:dyDescent="0.25">
      <c r="A4" s="55">
        <v>1</v>
      </c>
      <c r="B4" s="56" t="s">
        <v>63</v>
      </c>
      <c r="C4" s="55" t="s">
        <v>64</v>
      </c>
      <c r="D4" s="55">
        <v>20</v>
      </c>
      <c r="E4" s="55"/>
      <c r="F4" s="57"/>
      <c r="G4" s="55"/>
      <c r="H4" s="55"/>
      <c r="I4" s="58"/>
      <c r="J4" s="6"/>
    </row>
    <row r="5" spans="1:10" x14ac:dyDescent="0.25">
      <c r="A5" s="413" t="s">
        <v>28</v>
      </c>
      <c r="B5" s="413"/>
      <c r="C5" s="59"/>
      <c r="D5" s="59"/>
      <c r="E5" s="60"/>
      <c r="F5" s="59"/>
      <c r="G5" s="62"/>
      <c r="H5" s="62"/>
      <c r="I5" s="58"/>
      <c r="J5" s="6"/>
    </row>
  </sheetData>
  <mergeCells count="3">
    <mergeCell ref="A1:I1"/>
    <mergeCell ref="A2:I2"/>
    <mergeCell ref="A5:B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2" sqref="A2:I2"/>
    </sheetView>
  </sheetViews>
  <sheetFormatPr defaultRowHeight="15" x14ac:dyDescent="0.25"/>
  <cols>
    <col min="1" max="1" width="6" customWidth="1"/>
    <col min="2" max="2" width="15.140625" customWidth="1"/>
    <col min="5" max="5" width="19" customWidth="1"/>
    <col min="7" max="7" width="12.5703125" customWidth="1"/>
    <col min="8" max="8" width="14.28515625" customWidth="1"/>
    <col min="9" max="9" width="15.28515625" customWidth="1"/>
    <col min="10" max="10" width="18.42578125" customWidth="1"/>
  </cols>
  <sheetData>
    <row r="1" spans="1:10" x14ac:dyDescent="0.25">
      <c r="A1" s="414" t="s">
        <v>275</v>
      </c>
      <c r="B1" s="414"/>
      <c r="C1" s="414"/>
      <c r="D1" s="414"/>
      <c r="E1" s="414"/>
      <c r="F1" s="414"/>
      <c r="G1" s="414"/>
      <c r="H1" s="414"/>
      <c r="I1" s="414"/>
    </row>
    <row r="2" spans="1:10" x14ac:dyDescent="0.25">
      <c r="A2" s="415" t="s">
        <v>65</v>
      </c>
      <c r="B2" s="415"/>
      <c r="C2" s="415"/>
      <c r="D2" s="415"/>
      <c r="E2" s="415"/>
      <c r="F2" s="415"/>
      <c r="G2" s="415"/>
      <c r="H2" s="415"/>
      <c r="I2" s="415"/>
    </row>
    <row r="3" spans="1:10" ht="130.5" customHeight="1" x14ac:dyDescent="0.25">
      <c r="A3" s="375" t="s">
        <v>1</v>
      </c>
      <c r="B3" s="375" t="s">
        <v>35</v>
      </c>
      <c r="C3" s="375" t="s">
        <v>36</v>
      </c>
      <c r="D3" s="375" t="s">
        <v>30</v>
      </c>
      <c r="E3" s="376" t="s">
        <v>31</v>
      </c>
      <c r="F3" s="375" t="s">
        <v>37</v>
      </c>
      <c r="G3" s="375" t="s">
        <v>8</v>
      </c>
      <c r="H3" s="375" t="s">
        <v>9</v>
      </c>
      <c r="I3" s="377" t="s">
        <v>60</v>
      </c>
      <c r="J3" s="197" t="s">
        <v>12</v>
      </c>
    </row>
    <row r="4" spans="1:10" ht="56.25" x14ac:dyDescent="0.25">
      <c r="A4" s="375">
        <v>1</v>
      </c>
      <c r="B4" s="378" t="s">
        <v>66</v>
      </c>
      <c r="C4" s="375" t="s">
        <v>16</v>
      </c>
      <c r="D4" s="379">
        <v>3</v>
      </c>
      <c r="E4" s="376"/>
      <c r="F4" s="375"/>
      <c r="G4" s="375"/>
      <c r="H4" s="375"/>
      <c r="I4" s="377"/>
      <c r="J4" s="64"/>
    </row>
    <row r="5" spans="1:10" ht="140.25" customHeight="1" x14ac:dyDescent="0.25">
      <c r="A5" s="375">
        <v>2</v>
      </c>
      <c r="B5" s="378" t="s">
        <v>67</v>
      </c>
      <c r="C5" s="375" t="s">
        <v>16</v>
      </c>
      <c r="D5" s="379">
        <v>4</v>
      </c>
      <c r="E5" s="376"/>
      <c r="F5" s="375"/>
      <c r="G5" s="375"/>
      <c r="H5" s="375"/>
      <c r="I5" s="377"/>
      <c r="J5" s="64"/>
    </row>
    <row r="6" spans="1:10" ht="116.25" customHeight="1" x14ac:dyDescent="0.25">
      <c r="A6" s="380">
        <v>3</v>
      </c>
      <c r="B6" s="378" t="s">
        <v>68</v>
      </c>
      <c r="C6" s="380" t="s">
        <v>16</v>
      </c>
      <c r="D6" s="381">
        <v>4</v>
      </c>
      <c r="E6" s="380"/>
      <c r="F6" s="382"/>
      <c r="G6" s="375"/>
      <c r="H6" s="380"/>
      <c r="I6" s="383"/>
      <c r="J6" s="64"/>
    </row>
    <row r="7" spans="1:10" ht="45" x14ac:dyDescent="0.25">
      <c r="A7" s="380">
        <v>4</v>
      </c>
      <c r="B7" s="378" t="s">
        <v>69</v>
      </c>
      <c r="C7" s="380" t="s">
        <v>16</v>
      </c>
      <c r="D7" s="381">
        <v>4</v>
      </c>
      <c r="E7" s="380"/>
      <c r="F7" s="382"/>
      <c r="G7" s="375"/>
      <c r="H7" s="380"/>
      <c r="I7" s="383"/>
      <c r="J7" s="64"/>
    </row>
    <row r="8" spans="1:10" ht="31.5" customHeight="1" x14ac:dyDescent="0.25">
      <c r="A8" s="380">
        <v>5</v>
      </c>
      <c r="B8" s="378" t="s">
        <v>70</v>
      </c>
      <c r="C8" s="380" t="s">
        <v>41</v>
      </c>
      <c r="D8" s="381">
        <v>20</v>
      </c>
      <c r="E8" s="380"/>
      <c r="F8" s="382"/>
      <c r="G8" s="375"/>
      <c r="H8" s="380"/>
      <c r="I8" s="383"/>
      <c r="J8" s="64"/>
    </row>
    <row r="9" spans="1:10" x14ac:dyDescent="0.25">
      <c r="A9" s="416" t="s">
        <v>28</v>
      </c>
      <c r="B9" s="416"/>
      <c r="C9" s="380"/>
      <c r="D9" s="380"/>
      <c r="E9" s="384"/>
      <c r="F9" s="380"/>
      <c r="G9" s="385"/>
      <c r="H9" s="385"/>
      <c r="I9" s="383"/>
      <c r="J9" s="64"/>
    </row>
  </sheetData>
  <mergeCells count="3">
    <mergeCell ref="A1:I1"/>
    <mergeCell ref="A2:I2"/>
    <mergeCell ref="A9:B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2" sqref="A2:I2"/>
    </sheetView>
  </sheetViews>
  <sheetFormatPr defaultRowHeight="15" x14ac:dyDescent="0.25"/>
  <cols>
    <col min="2" max="2" width="13.85546875" customWidth="1"/>
    <col min="7" max="8" width="10.85546875" bestFit="1" customWidth="1"/>
    <col min="9" max="9" width="14.5703125" customWidth="1"/>
    <col min="10" max="10" width="16.7109375" customWidth="1"/>
  </cols>
  <sheetData>
    <row r="1" spans="1:10" x14ac:dyDescent="0.25">
      <c r="A1" s="414" t="s">
        <v>223</v>
      </c>
      <c r="B1" s="414"/>
      <c r="C1" s="414"/>
      <c r="D1" s="414"/>
      <c r="E1" s="414"/>
      <c r="F1" s="414"/>
      <c r="G1" s="414"/>
      <c r="H1" s="414"/>
      <c r="I1" s="414"/>
    </row>
    <row r="2" spans="1:10" x14ac:dyDescent="0.25">
      <c r="A2" s="415" t="s">
        <v>71</v>
      </c>
      <c r="B2" s="415"/>
      <c r="C2" s="415"/>
      <c r="D2" s="415"/>
      <c r="E2" s="415"/>
      <c r="F2" s="415"/>
      <c r="G2" s="415"/>
      <c r="H2" s="415"/>
      <c r="I2" s="415"/>
    </row>
    <row r="3" spans="1:10" ht="89.25" x14ac:dyDescent="0.25">
      <c r="A3" s="52" t="s">
        <v>1</v>
      </c>
      <c r="B3" s="52" t="s">
        <v>35</v>
      </c>
      <c r="C3" s="52" t="s">
        <v>36</v>
      </c>
      <c r="D3" s="52" t="s">
        <v>30</v>
      </c>
      <c r="E3" s="53" t="s">
        <v>31</v>
      </c>
      <c r="F3" s="52" t="s">
        <v>37</v>
      </c>
      <c r="G3" s="52" t="s">
        <v>8</v>
      </c>
      <c r="H3" s="52" t="s">
        <v>9</v>
      </c>
      <c r="I3" s="54" t="s">
        <v>60</v>
      </c>
      <c r="J3" s="1" t="s">
        <v>12</v>
      </c>
    </row>
    <row r="4" spans="1:10" ht="38.25" x14ac:dyDescent="0.25">
      <c r="A4" s="52">
        <v>1</v>
      </c>
      <c r="B4" s="56" t="s">
        <v>72</v>
      </c>
      <c r="C4" s="52" t="s">
        <v>41</v>
      </c>
      <c r="D4" s="61">
        <v>20</v>
      </c>
      <c r="E4" s="53"/>
      <c r="F4" s="52"/>
      <c r="G4" s="52"/>
      <c r="H4" s="52"/>
      <c r="I4" s="54"/>
      <c r="J4" s="6"/>
    </row>
    <row r="5" spans="1:10" ht="38.25" x14ac:dyDescent="0.25">
      <c r="A5" s="52">
        <v>2</v>
      </c>
      <c r="B5" s="56" t="s">
        <v>73</v>
      </c>
      <c r="C5" s="52" t="s">
        <v>41</v>
      </c>
      <c r="D5" s="61">
        <v>110</v>
      </c>
      <c r="E5" s="53"/>
      <c r="F5" s="52"/>
      <c r="G5" s="52"/>
      <c r="H5" s="52"/>
      <c r="I5" s="54"/>
      <c r="J5" s="6"/>
    </row>
    <row r="6" spans="1:10" x14ac:dyDescent="0.25">
      <c r="A6" s="417" t="s">
        <v>28</v>
      </c>
      <c r="B6" s="417"/>
      <c r="C6" s="59"/>
      <c r="D6" s="59"/>
      <c r="E6" s="60"/>
      <c r="F6" s="59"/>
      <c r="G6" s="156"/>
      <c r="H6" s="156"/>
      <c r="I6" s="58"/>
      <c r="J6" s="6"/>
    </row>
  </sheetData>
  <mergeCells count="3">
    <mergeCell ref="A1:I1"/>
    <mergeCell ref="A2:I2"/>
    <mergeCell ref="A6:B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2" sqref="A2"/>
    </sheetView>
  </sheetViews>
  <sheetFormatPr defaultRowHeight="15" x14ac:dyDescent="0.25"/>
  <cols>
    <col min="1" max="1" width="5.140625" customWidth="1"/>
    <col min="2" max="2" width="8.5703125" customWidth="1"/>
    <col min="4" max="4" width="6.5703125" customWidth="1"/>
    <col min="10" max="10" width="6.5703125" customWidth="1"/>
    <col min="11" max="11" width="10.28515625" customWidth="1"/>
    <col min="12" max="12" width="7.140625" customWidth="1"/>
    <col min="14" max="14" width="7.5703125" customWidth="1"/>
    <col min="15" max="15" width="14.5703125" customWidth="1"/>
  </cols>
  <sheetData>
    <row r="1" spans="1:15" ht="15.75" x14ac:dyDescent="0.25">
      <c r="A1" s="418" t="s">
        <v>224</v>
      </c>
      <c r="B1" s="418"/>
    </row>
    <row r="2" spans="1:15" x14ac:dyDescent="0.25">
      <c r="A2" s="63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4"/>
      <c r="M2" s="64"/>
      <c r="N2" s="64"/>
    </row>
    <row r="3" spans="1:15" ht="78.75" x14ac:dyDescent="0.25">
      <c r="A3" s="64" t="s">
        <v>1</v>
      </c>
      <c r="B3" s="64" t="s">
        <v>75</v>
      </c>
      <c r="C3" s="195" t="s">
        <v>76</v>
      </c>
      <c r="D3" s="195" t="s">
        <v>77</v>
      </c>
      <c r="E3" s="195" t="s">
        <v>78</v>
      </c>
      <c r="F3" s="195" t="s">
        <v>79</v>
      </c>
      <c r="G3" s="195" t="s">
        <v>80</v>
      </c>
      <c r="H3" s="195" t="s">
        <v>81</v>
      </c>
      <c r="I3" s="195" t="s">
        <v>82</v>
      </c>
      <c r="J3" s="195" t="s">
        <v>83</v>
      </c>
      <c r="K3" s="195" t="s">
        <v>84</v>
      </c>
      <c r="L3" s="196" t="s">
        <v>7</v>
      </c>
      <c r="M3" s="196" t="s">
        <v>85</v>
      </c>
      <c r="N3" s="196" t="s">
        <v>86</v>
      </c>
      <c r="O3" s="197" t="s">
        <v>12</v>
      </c>
    </row>
    <row r="4" spans="1:15" ht="45.75" x14ac:dyDescent="0.25">
      <c r="A4" s="198">
        <v>1</v>
      </c>
      <c r="B4" s="64"/>
      <c r="C4" s="64"/>
      <c r="D4" s="198" t="s">
        <v>87</v>
      </c>
      <c r="E4" s="198" t="s">
        <v>88</v>
      </c>
      <c r="F4" s="199" t="s">
        <v>89</v>
      </c>
      <c r="G4" s="198" t="s">
        <v>90</v>
      </c>
      <c r="H4" s="198" t="s">
        <v>91</v>
      </c>
      <c r="I4" s="198">
        <v>144</v>
      </c>
      <c r="J4" s="64"/>
      <c r="K4" s="64"/>
      <c r="L4" s="64"/>
      <c r="M4" s="64"/>
      <c r="N4" s="64"/>
      <c r="O4" s="6"/>
    </row>
    <row r="5" spans="1:15" x14ac:dyDescent="0.25">
      <c r="A5" s="198">
        <v>2</v>
      </c>
      <c r="B5" s="64"/>
      <c r="C5" s="64"/>
      <c r="D5" s="198" t="s">
        <v>92</v>
      </c>
      <c r="E5" s="198" t="s">
        <v>93</v>
      </c>
      <c r="F5" s="199" t="s">
        <v>94</v>
      </c>
      <c r="G5" s="198" t="s">
        <v>95</v>
      </c>
      <c r="H5" s="198" t="s">
        <v>96</v>
      </c>
      <c r="I5" s="198">
        <v>36</v>
      </c>
      <c r="J5" s="64"/>
      <c r="K5" s="64"/>
      <c r="L5" s="64"/>
      <c r="M5" s="64"/>
      <c r="N5" s="64"/>
      <c r="O5" s="6"/>
    </row>
    <row r="6" spans="1:15" ht="45.75" x14ac:dyDescent="0.25">
      <c r="A6" s="198">
        <v>3</v>
      </c>
      <c r="B6" s="64"/>
      <c r="C6" s="64"/>
      <c r="D6" s="198" t="s">
        <v>97</v>
      </c>
      <c r="E6" s="198" t="s">
        <v>98</v>
      </c>
      <c r="F6" s="199" t="s">
        <v>99</v>
      </c>
      <c r="G6" s="198" t="s">
        <v>100</v>
      </c>
      <c r="H6" s="198" t="s">
        <v>101</v>
      </c>
      <c r="I6" s="198">
        <v>36</v>
      </c>
      <c r="J6" s="64"/>
      <c r="K6" s="64"/>
      <c r="L6" s="64"/>
      <c r="M6" s="64"/>
      <c r="N6" s="64"/>
      <c r="O6" s="6"/>
    </row>
    <row r="7" spans="1:15" x14ac:dyDescent="0.25">
      <c r="A7" s="198"/>
      <c r="B7" s="63" t="s">
        <v>55</v>
      </c>
      <c r="C7" s="64"/>
      <c r="D7" s="198"/>
      <c r="E7" s="198"/>
      <c r="F7" s="199"/>
      <c r="G7" s="198"/>
      <c r="H7" s="198"/>
      <c r="I7" s="198"/>
      <c r="J7" s="64"/>
      <c r="K7" s="200"/>
      <c r="L7" s="64"/>
      <c r="M7" s="64"/>
      <c r="N7" s="201"/>
      <c r="O7" s="6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Pakiet 1</vt:lpstr>
      <vt:lpstr>Pakiet 2</vt:lpstr>
      <vt:lpstr>Pakiet 3-4</vt:lpstr>
      <vt:lpstr>Pakiet 5</vt:lpstr>
      <vt:lpstr>Pakiet 6</vt:lpstr>
      <vt:lpstr>Pakiet 7</vt:lpstr>
      <vt:lpstr>Pakiet 8</vt:lpstr>
      <vt:lpstr>Pakiet 9 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25-26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2022-01-21T11:30:53Z</cp:lastPrinted>
  <dcterms:created xsi:type="dcterms:W3CDTF">2022-01-17T11:29:46Z</dcterms:created>
  <dcterms:modified xsi:type="dcterms:W3CDTF">2022-01-25T11:09:46Z</dcterms:modified>
</cp:coreProperties>
</file>