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adam\OneDrive\Dokumenty\POSTĘPOWANIA 2024\ENERGIA\POJEDYNCZE\Rytwiany\Dokumentacja\"/>
    </mc:Choice>
  </mc:AlternateContent>
  <xr:revisionPtr revIDLastSave="0" documentId="13_ncr:1_{68C0B37C-1DBA-4A5E-9D8F-B4B186C893B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D12" i="1"/>
  <c r="F12" i="1"/>
  <c r="C10" i="1"/>
  <c r="D7" i="1" l="1"/>
  <c r="F7" i="1" s="1"/>
  <c r="G7" i="1" s="1"/>
  <c r="D10" i="1"/>
  <c r="F10" i="1" l="1"/>
  <c r="G10" i="1" s="1"/>
</calcChain>
</file>

<file path=xl/sharedStrings.xml><?xml version="1.0" encoding="utf-8"?>
<sst xmlns="http://schemas.openxmlformats.org/spreadsheetml/2006/main" count="24" uniqueCount="24">
  <si>
    <t>Cena oferty netto w zł</t>
  </si>
  <si>
    <t>Kwota podatku VAT w zł</t>
  </si>
  <si>
    <t>Cena oferty brutto w zł</t>
  </si>
  <si>
    <t>A</t>
  </si>
  <si>
    <t>B</t>
  </si>
  <si>
    <t>C</t>
  </si>
  <si>
    <t>D = B x C</t>
  </si>
  <si>
    <t xml:space="preserve">E </t>
  </si>
  <si>
    <t xml:space="preserve"> F = D x E</t>
  </si>
  <si>
    <t>G = D + F</t>
  </si>
  <si>
    <t>Wyszczególnienie - grupa taryfowa lub okres zamówienia</t>
  </si>
  <si>
    <t>Stawka podatku VAT  %</t>
  </si>
  <si>
    <t>Zużycie energii elektrycznej w trakcie trwania zamówienia w kWh</t>
  </si>
  <si>
    <t>x</t>
  </si>
  <si>
    <t>Tabela nr 1 zamówienie podstawowe</t>
  </si>
  <si>
    <t>Tabela nr 2 prawo opcji</t>
  </si>
  <si>
    <t>Zamówienie podstawowe wraz z prawem opcji, suma z Tabeli 1 i 2:</t>
  </si>
  <si>
    <t>Cena jednostkowa netto w zł/kWh*</t>
  </si>
  <si>
    <t>*cena dla zamówienia podstawowego i prawa opcji musi być taka sama</t>
  </si>
  <si>
    <t>„Dostawa energii elektrycznej dla Gminy Rytwiany i jej jednostek organizacyjnych na okres od 01.01.2025 r. do 31.12.2025 r.”</t>
  </si>
  <si>
    <t>1. Dla zakupu energii 20% ilości zużycia energii z Tabeli nr 1 pkt 1</t>
  </si>
  <si>
    <t xml:space="preserve">1. Dostawa energii elektrycznej w okresie od 01.01.2025 r. do 31.12.2025 r.   - zamówienie podstawowe </t>
  </si>
  <si>
    <t>Załącznik nr 3A do SWZ - kalkulator</t>
  </si>
  <si>
    <t>Wykonawca może skorzystać z przygotowanego przez Pełnomocnika Zamawiającego kalkulatora stanowiącego Załącznik nr 3A do SWZ, przy czym  wyliczenia z kalkulatora nie  stanowią podstawy do jakichkolwiek roszczeń Wykonawcy w stosunku do Zamawiającego i sam kalkulator nie stanowi załącznika do oferty.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</si>
</sst>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0.0000"/>
  </numFmts>
  <fonts count="1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2" fillId="0" borderId="0" applyBorder="0" applyProtection="0"/>
    <xf numFmtId="0" fontId="3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8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165" fontId="8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right" vertical="center" wrapText="1"/>
    </xf>
    <xf numFmtId="2" fontId="7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/>
    </xf>
  </cellXfs>
  <cellStyles count="8">
    <cellStyle name="Normalny" xfId="0" builtinId="0"/>
    <cellStyle name="Normalny 14" xfId="3" xr:uid="{263E9F6B-7C72-42B3-982A-9314165263B1}"/>
    <cellStyle name="Normalny 2" xfId="4" xr:uid="{29743A15-26BC-4840-B81D-91D24B4E2AE1}"/>
    <cellStyle name="Normalny 3" xfId="2" xr:uid="{DB0A3D70-2A01-4947-9A52-F2B0ADBD88BF}"/>
    <cellStyle name="Normalny 5" xfId="5" xr:uid="{6FFA1623-7F6E-407B-A3FA-ACD9B8232294}"/>
    <cellStyle name="Normalny 5 2" xfId="6" xr:uid="{5EF59748-5506-4990-BAA9-8B5311BE1E79}"/>
    <cellStyle name="Normalny 6" xfId="7" xr:uid="{19B8388E-B64B-463F-89FF-CC6A5E2FC82E}"/>
    <cellStyle name="Walutowy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6"/>
  <sheetViews>
    <sheetView tabSelected="1" zoomScale="80" zoomScaleNormal="80" workbookViewId="0">
      <selection activeCell="C10" sqref="C10"/>
    </sheetView>
  </sheetViews>
  <sheetFormatPr defaultColWidth="8.88671875" defaultRowHeight="14.4"/>
  <cols>
    <col min="1" max="1" width="57.88671875" style="1" customWidth="1"/>
    <col min="2" max="2" width="11" style="1" customWidth="1"/>
    <col min="3" max="3" width="13.6640625" style="1" customWidth="1"/>
    <col min="4" max="4" width="13.77734375" style="1" customWidth="1"/>
    <col min="5" max="5" width="9.77734375" style="1" customWidth="1"/>
    <col min="6" max="6" width="12.44140625" style="1" customWidth="1"/>
    <col min="7" max="7" width="14.5546875" style="1" customWidth="1"/>
    <col min="8" max="1025" width="9.33203125" style="1" customWidth="1"/>
    <col min="1026" max="16384" width="8.88671875" style="2"/>
  </cols>
  <sheetData>
    <row r="1" spans="1:1025">
      <c r="A1" s="33" t="s">
        <v>22</v>
      </c>
      <c r="B1" s="33"/>
      <c r="C1" s="33"/>
      <c r="D1" s="33"/>
      <c r="E1" s="33"/>
      <c r="F1" s="33"/>
      <c r="G1" s="33"/>
    </row>
    <row r="2" spans="1:1025" ht="38.4" customHeight="1">
      <c r="A2" s="35" t="s">
        <v>19</v>
      </c>
      <c r="B2" s="35"/>
      <c r="C2" s="35"/>
      <c r="D2" s="35"/>
      <c r="E2" s="35"/>
      <c r="F2" s="35"/>
      <c r="G2" s="35"/>
    </row>
    <row r="3" spans="1:1025" ht="16.2" customHeight="1">
      <c r="A3" s="34"/>
      <c r="B3" s="34"/>
      <c r="C3" s="34"/>
      <c r="D3" s="34"/>
      <c r="E3" s="34"/>
      <c r="F3" s="34"/>
      <c r="G3" s="34"/>
    </row>
    <row r="4" spans="1:1025">
      <c r="A4" s="36" t="s">
        <v>14</v>
      </c>
      <c r="B4" s="36"/>
      <c r="C4" s="36"/>
      <c r="D4" s="36"/>
      <c r="E4" s="3"/>
      <c r="F4" s="3"/>
      <c r="G4" s="3"/>
    </row>
    <row r="5" spans="1:1025" s="6" customFormat="1" ht="72">
      <c r="A5" s="4" t="s">
        <v>10</v>
      </c>
      <c r="B5" s="4" t="s">
        <v>17</v>
      </c>
      <c r="C5" s="4" t="s">
        <v>12</v>
      </c>
      <c r="D5" s="4" t="s">
        <v>0</v>
      </c>
      <c r="E5" s="4" t="s">
        <v>11</v>
      </c>
      <c r="F5" s="4" t="s">
        <v>1</v>
      </c>
      <c r="G5" s="4" t="s">
        <v>2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</row>
    <row r="6" spans="1:1025">
      <c r="A6" s="4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</row>
    <row r="7" spans="1:1025" ht="28.8">
      <c r="A7" s="7" t="s">
        <v>21</v>
      </c>
      <c r="B7" s="8"/>
      <c r="C7" s="9">
        <v>532113</v>
      </c>
      <c r="D7" s="10">
        <f t="shared" ref="D7" si="0">ROUND(B7*C7,2)</f>
        <v>0</v>
      </c>
      <c r="E7" s="11">
        <v>23</v>
      </c>
      <c r="F7" s="11">
        <f t="shared" ref="F7" si="1">ROUND(D7*0.23,2)</f>
        <v>0</v>
      </c>
      <c r="G7" s="11">
        <f t="shared" ref="G7" si="2">D7+F7</f>
        <v>0</v>
      </c>
    </row>
    <row r="8" spans="1:1025">
      <c r="A8" s="12"/>
      <c r="B8" s="13"/>
      <c r="C8" s="14"/>
      <c r="D8" s="15"/>
      <c r="E8" s="15"/>
      <c r="F8" s="15"/>
      <c r="G8" s="15"/>
    </row>
    <row r="9" spans="1:1025">
      <c r="A9" s="16" t="s">
        <v>15</v>
      </c>
      <c r="B9" s="13"/>
      <c r="C9" s="14"/>
      <c r="D9" s="15"/>
      <c r="E9" s="15"/>
      <c r="F9" s="15"/>
      <c r="G9" s="15"/>
    </row>
    <row r="10" spans="1:1025">
      <c r="A10" s="17" t="s">
        <v>20</v>
      </c>
      <c r="B10" s="8"/>
      <c r="C10" s="9">
        <f>ROUND(C7*0.2,0)</f>
        <v>106423</v>
      </c>
      <c r="D10" s="10">
        <f t="shared" ref="D10" si="3">ROUND(B10*C10,2)</f>
        <v>0</v>
      </c>
      <c r="E10" s="11">
        <v>23</v>
      </c>
      <c r="F10" s="11">
        <f>ROUND(D10*0.23,2)</f>
        <v>0</v>
      </c>
      <c r="G10" s="11">
        <f>D10+F10</f>
        <v>0</v>
      </c>
    </row>
    <row r="11" spans="1:1025">
      <c r="A11" s="18"/>
      <c r="B11" s="18"/>
      <c r="C11" s="18"/>
      <c r="D11" s="18"/>
      <c r="E11" s="18"/>
      <c r="F11" s="18"/>
      <c r="G11" s="18"/>
    </row>
    <row r="12" spans="1:1025" ht="34.200000000000003" customHeight="1">
      <c r="A12" s="30" t="s">
        <v>16</v>
      </c>
      <c r="B12" s="31"/>
      <c r="C12" s="32"/>
      <c r="D12" s="19">
        <f>SUM(D7+D10)</f>
        <v>0</v>
      </c>
      <c r="E12" s="20" t="s">
        <v>13</v>
      </c>
      <c r="F12" s="19">
        <f>SUM(F7+F10)</f>
        <v>0</v>
      </c>
      <c r="G12" s="19">
        <f>SUM(G7+G10)</f>
        <v>0</v>
      </c>
    </row>
    <row r="13" spans="1:1025" ht="27" customHeight="1">
      <c r="A13" s="23" t="s">
        <v>18</v>
      </c>
      <c r="B13" s="23"/>
      <c r="C13" s="23"/>
      <c r="D13" s="23"/>
      <c r="E13" s="21"/>
      <c r="F13" s="22"/>
      <c r="G13" s="22"/>
    </row>
    <row r="15" spans="1:1025">
      <c r="A15" s="24" t="s">
        <v>23</v>
      </c>
      <c r="B15" s="25"/>
      <c r="C15" s="25"/>
      <c r="D15" s="25"/>
      <c r="E15" s="25"/>
      <c r="F15" s="25"/>
      <c r="G15" s="26"/>
    </row>
    <row r="16" spans="1:1025" ht="37.200000000000003" customHeight="1">
      <c r="A16" s="27"/>
      <c r="B16" s="28"/>
      <c r="C16" s="28"/>
      <c r="D16" s="28"/>
      <c r="E16" s="28"/>
      <c r="F16" s="28"/>
      <c r="G16" s="29"/>
    </row>
  </sheetData>
  <mergeCells count="7">
    <mergeCell ref="A13:D13"/>
    <mergeCell ref="A15:G16"/>
    <mergeCell ref="A12:C12"/>
    <mergeCell ref="A1:G1"/>
    <mergeCell ref="A3:G3"/>
    <mergeCell ref="A2:G2"/>
    <mergeCell ref="A4:D4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Enmedia</cp:lastModifiedBy>
  <cp:revision>2</cp:revision>
  <dcterms:created xsi:type="dcterms:W3CDTF">2015-06-05T18:19:34Z</dcterms:created>
  <dcterms:modified xsi:type="dcterms:W3CDTF">2024-10-07T08:33:51Z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