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65" windowHeight="11865" tabRatio="818" activeTab="1"/>
  </bookViews>
  <sheets>
    <sheet name="formularz oferty" sheetId="1" r:id="rId1"/>
    <sheet name="arkusz cenowy" sheetId="2" r:id="rId2"/>
  </sheets>
  <definedNames>
    <definedName name="_xlnm.Print_Area" localSheetId="0">'formularz oferty'!$A$1:$E$47</definedName>
  </definedNames>
  <calcPr fullCalcOnLoad="1"/>
</workbook>
</file>

<file path=xl/sharedStrings.xml><?xml version="1.0" encoding="utf-8"?>
<sst xmlns="http://schemas.openxmlformats.org/spreadsheetml/2006/main" count="71" uniqueCount="68">
  <si>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</si>
  <si>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</si>
  <si>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</si>
  <si>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</si>
  <si>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</si>
  <si>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</si>
  <si>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</si>
  <si>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</si>
  <si>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</si>
  <si>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</si>
  <si>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</si>
  <si>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</si>
  <si>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</si>
  <si>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</si>
  <si>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</si>
  <si>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</si>
  <si>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</si>
  <si>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</si>
  <si>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</si>
  <si>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</si>
  <si>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</si>
  <si>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</si>
  <si>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</si>
  <si>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</si>
  <si>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</si>
  <si>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</si>
  <si>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</si>
  <si>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</si>
  <si>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</si>
  <si>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</si>
  <si>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</si>
  <si>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</si>
  <si>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</si>
  <si>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</si>
  <si>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</si>
  <si>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</si>
  <si>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</si>
  <si>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</si>
  <si>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</si>
  <si>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</si>
  <si>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</si>
  <si>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</si>
  <si>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</si>
  <si>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</si>
  <si>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</si>
  <si>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</si>
  <si>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</si>
  <si>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</si>
  <si>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</si>
  <si>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</si>
  <si>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</si>
  <si>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>Oświadczamy, że zamówienie będziemy wykonywać do czasu wyczerpania kwoty wynagrodzenia umownego, nie dłużej jednak niż przez 18 miesięcy od dnia zawarcia umowy.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</si>
  <si>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</si>
  <si>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</si>
  <si>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</si>
  <si>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</si>
  <si>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t>DFP.271.50.2022.AM</t>
  </si>
  <si>
    <t>Dostawa radiofarmaceutyku</t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</si>
  <si>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</si>
  <si>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 xml:space="preserve">Oświadczamy, że oferowane przez nas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</si>
  <si>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Nazwa materiału</t>
  </si>
  <si>
    <t>sztuk a 4000 MBq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</si>
  <si>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………….........................................…………..........................................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</si>
  <si>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</si>
  <si>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t>Nazwa handlowa:</t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</si>
  <si>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8"/>
        <color indexed="8"/>
        <rFont val="Times New Roman"/>
        <family val="1"/>
      </rPr>
      <t>*Jeżeli wykonawca nie poda tych informacji to Zamawiający przyjmie, że wykonawca nie zamierza powierzać żadnej części zamówienia podwykonawcy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</si>
  <si>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Numer GTIN</t>
  </si>
  <si>
    <r>
      <t xml:space="preserve">Radiofarmaceutyk 18F-Choline -atestowana aktywność 4000 MBq (8 dawek) </t>
    </r>
    <r>
      <rPr>
        <strike/>
        <sz val="11"/>
        <color indexed="30"/>
        <rFont val="Times New Roman"/>
        <family val="1"/>
      </rPr>
      <t>w zakresie 7:30-10:00, dostawa nie później niż 1 godzina przed datą atestacji.</t>
    </r>
    <r>
      <rPr>
        <sz val="11"/>
        <color indexed="8"/>
        <rFont val="Times New Roman"/>
        <family val="1"/>
      </rPr>
      <t xml:space="preserve"> </t>
    </r>
    <r>
      <rPr>
        <sz val="11"/>
        <color indexed="30"/>
        <rFont val="Times New Roman"/>
        <family val="1"/>
      </rPr>
      <t xml:space="preserve">dostawa i zwolnienie serii nie później niż 30 min przed datą i czasem atestacji. Zamawiający oczekuje możliwości określenia czasu atestacji między 7:30 - 10:00. </t>
    </r>
    <r>
      <rPr>
        <sz val="11"/>
        <color indexed="8"/>
        <rFont val="Times New Roman"/>
        <family val="1"/>
      </rPr>
      <t>Koszt transportu wliczony w cenę.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</si>
</sst>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0.000"/>
    <numFmt numFmtId="184" formatCode="0.0"/>
    <numFmt numFmtId="185" formatCode="_-* #,##0.00_-;\-* #,##0.00_-;_-* &quot;-&quot;??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30"/>
      <name val="Times New Roman"/>
      <family val="1"/>
    </font>
    <font>
      <strike/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68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49" fontId="49" fillId="0" borderId="0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10" xfId="0" applyFont="1" applyBorder="1" applyAlignment="1">
      <alignment horizontal="center" vertical="center" wrapText="1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49" fontId="49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3" fontId="50" fillId="33" borderId="11" xfId="0" applyNumberFormat="1" applyFont="1" applyFill="1" applyBorder="1" applyAlignment="1" applyProtection="1">
      <alignment horizontal="left" vertical="top" wrapText="1"/>
      <protection locked="0"/>
    </xf>
    <xf numFmtId="3" fontId="50" fillId="33" borderId="13" xfId="0" applyNumberFormat="1" applyFont="1" applyFill="1" applyBorder="1" applyAlignment="1" applyProtection="1">
      <alignment horizontal="left" vertical="top" wrapText="1"/>
      <protection locked="0"/>
    </xf>
    <xf numFmtId="44" fontId="49" fillId="0" borderId="11" xfId="72" applyNumberFormat="1" applyFont="1" applyFill="1" applyBorder="1" applyAlignment="1" applyProtection="1">
      <alignment horizontal="left" vertical="top" wrapText="1"/>
      <protection locked="0"/>
    </xf>
    <xf numFmtId="44" fontId="49" fillId="0" borderId="13" xfId="72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justify" wrapText="1"/>
      <protection locked="0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14" xfId="0" applyFont="1" applyFill="1" applyBorder="1" applyAlignment="1" applyProtection="1">
      <alignment horizontal="left" vertical="top" wrapText="1"/>
      <protection locked="0"/>
    </xf>
    <xf numFmtId="0" fontId="50" fillId="33" borderId="11" xfId="0" applyFont="1" applyFill="1" applyBorder="1" applyAlignment="1" applyProtection="1">
      <alignment horizontal="left" vertical="top" wrapText="1"/>
      <protection locked="0"/>
    </xf>
    <xf numFmtId="0" fontId="50" fillId="33" borderId="13" xfId="0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49"/>
  <sheetViews>
    <sheetView showGridLines="0" view="pageBreakPreview" zoomScale="110" zoomScaleNormal="110" zoomScaleSheetLayoutView="110" zoomScalePageLayoutView="115" workbookViewId="0" topLeftCell="A1">
      <selection activeCell="C29" sqref="C29:E29"/>
    </sheetView>
  </sheetViews>
  <sheetFormatPr defaultColWidth="9.00390625" defaultRowHeight="12.75"/>
  <cols>
    <col min="1" max="1" width="9.125" style="41" customWidth="1"/>
    <col min="2" max="2" width="6.125" style="41" customWidth="1"/>
    <col min="3" max="4" width="30.00390625" style="41" customWidth="1"/>
    <col min="5" max="5" width="48.625" style="8" customWidth="1"/>
    <col min="6" max="7" width="9.125" style="41" customWidth="1"/>
    <col min="8" max="8" width="31.00390625" style="41" customWidth="1"/>
    <col min="9" max="9" width="9.125" style="41" customWidth="1"/>
    <col min="10" max="10" width="26.75390625" style="41" customWidth="1"/>
    <col min="11" max="12" width="16.125" style="41" customWidth="1"/>
    <col min="13" max="16384" width="9.125" style="41" customWidth="1"/>
  </cols>
  <sheetData>
    <row r="1" ht="15">
      <c r="E1" s="11" t="s">
        <v>49</v>
      </c>
    </row>
    <row r="2" spans="3:5" ht="15">
      <c r="C2" s="15"/>
      <c r="D2" s="15" t="s">
        <v>34</v>
      </c>
      <c r="E2" s="15"/>
    </row>
    <row r="4" spans="3:4" ht="15">
      <c r="C4" s="41" t="s">
        <v>26</v>
      </c>
      <c r="D4" s="46" t="s">
        <v>56</v>
      </c>
    </row>
    <row r="5" ht="6" customHeight="1">
      <c r="D5" s="46"/>
    </row>
    <row r="6" spans="3:5" ht="20.25" customHeight="1">
      <c r="C6" s="41" t="s">
        <v>25</v>
      </c>
      <c r="D6" s="53" t="s">
        <v>57</v>
      </c>
      <c r="E6" s="53"/>
    </row>
    <row r="7" ht="5.25" customHeight="1"/>
    <row r="8" spans="3:5" ht="15">
      <c r="C8" s="14" t="s">
        <v>22</v>
      </c>
      <c r="D8" s="63"/>
      <c r="E8" s="62"/>
    </row>
    <row r="9" spans="3:5" ht="15">
      <c r="C9" s="14" t="s">
        <v>27</v>
      </c>
      <c r="D9" s="54"/>
      <c r="E9" s="55"/>
    </row>
    <row r="10" spans="3:5" ht="15">
      <c r="C10" s="14" t="s">
        <v>21</v>
      </c>
      <c r="D10" s="56"/>
      <c r="E10" s="57"/>
    </row>
    <row r="11" spans="3:5" ht="15">
      <c r="C11" s="14" t="s">
        <v>28</v>
      </c>
      <c r="D11" s="56"/>
      <c r="E11" s="57"/>
    </row>
    <row r="12" spans="3:5" ht="15">
      <c r="C12" s="14" t="s">
        <v>29</v>
      </c>
      <c r="D12" s="56"/>
      <c r="E12" s="57"/>
    </row>
    <row r="13" spans="3:5" ht="15">
      <c r="C13" s="14" t="s">
        <v>30</v>
      </c>
      <c r="D13" s="56"/>
      <c r="E13" s="57"/>
    </row>
    <row r="14" spans="3:5" ht="15">
      <c r="C14" s="14" t="s">
        <v>31</v>
      </c>
      <c r="D14" s="56"/>
      <c r="E14" s="57"/>
    </row>
    <row r="15" spans="3:5" ht="15">
      <c r="C15" s="14" t="s">
        <v>32</v>
      </c>
      <c r="D15" s="56"/>
      <c r="E15" s="57"/>
    </row>
    <row r="16" spans="3:5" ht="15">
      <c r="C16" s="14" t="s">
        <v>33</v>
      </c>
      <c r="D16" s="56"/>
      <c r="E16" s="57"/>
    </row>
    <row r="17" spans="4:5" ht="15">
      <c r="D17" s="7"/>
      <c r="E17" s="16"/>
    </row>
    <row r="18" spans="2:5" ht="15" customHeight="1">
      <c r="B18" s="41" t="s">
        <v>1</v>
      </c>
      <c r="C18" s="50" t="s">
        <v>39</v>
      </c>
      <c r="D18" s="50"/>
      <c r="E18" s="50"/>
    </row>
    <row r="19" spans="3:5" ht="21" customHeight="1">
      <c r="C19" s="58" t="s">
        <v>55</v>
      </c>
      <c r="D19" s="59"/>
      <c r="E19" s="7"/>
    </row>
    <row r="20" spans="3:5" ht="15">
      <c r="C20" s="60">
        <f>'arkusz cenowy'!F$6</f>
        <v>0</v>
      </c>
      <c r="D20" s="61"/>
      <c r="E20" s="17"/>
    </row>
    <row r="21" spans="3:5" ht="17.25" customHeight="1">
      <c r="C21" s="51" t="s">
        <v>58</v>
      </c>
      <c r="D21" s="51"/>
      <c r="E21" s="51"/>
    </row>
    <row r="22" spans="2:5" ht="72.75" customHeight="1">
      <c r="B22" s="41" t="s">
        <v>2</v>
      </c>
      <c r="C22" s="50" t="s">
        <v>62</v>
      </c>
      <c r="D22" s="50"/>
      <c r="E22" s="50"/>
    </row>
    <row r="23" spans="2:5" ht="21" customHeight="1">
      <c r="B23" s="41" t="s">
        <v>3</v>
      </c>
      <c r="C23" s="64" t="s">
        <v>40</v>
      </c>
      <c r="D23" s="50"/>
      <c r="E23" s="65"/>
    </row>
    <row r="24" spans="2:5" ht="33" customHeight="1">
      <c r="B24" s="41" t="s">
        <v>4</v>
      </c>
      <c r="C24" s="52" t="s">
        <v>51</v>
      </c>
      <c r="D24" s="52"/>
      <c r="E24" s="52"/>
    </row>
    <row r="25" spans="2:5" ht="17.25" customHeight="1">
      <c r="B25" s="41" t="s">
        <v>20</v>
      </c>
      <c r="C25" s="18" t="s">
        <v>46</v>
      </c>
      <c r="D25" s="18"/>
      <c r="E25" s="18"/>
    </row>
    <row r="26" spans="3:5" ht="93.75" customHeight="1">
      <c r="C26" s="19" t="s">
        <v>45</v>
      </c>
      <c r="D26" s="66" t="s">
        <v>63</v>
      </c>
      <c r="E26" s="66"/>
    </row>
    <row r="27" spans="3:5" ht="15" customHeight="1">
      <c r="C27" s="20"/>
      <c r="D27" s="44" t="s">
        <v>44</v>
      </c>
      <c r="E27" s="18"/>
    </row>
    <row r="28" spans="2:5" s="21" customFormat="1" ht="50.25" customHeight="1">
      <c r="B28" s="21" t="s">
        <v>24</v>
      </c>
      <c r="C28" s="53" t="s">
        <v>59</v>
      </c>
      <c r="D28" s="53"/>
      <c r="E28" s="53"/>
    </row>
    <row r="29" spans="2:5" ht="36" customHeight="1">
      <c r="B29" s="21" t="s">
        <v>5</v>
      </c>
      <c r="C29" s="53" t="s">
        <v>41</v>
      </c>
      <c r="D29" s="53"/>
      <c r="E29" s="53"/>
    </row>
    <row r="30" spans="2:5" ht="21" customHeight="1">
      <c r="B30" s="21" t="s">
        <v>6</v>
      </c>
      <c r="C30" s="71" t="s">
        <v>42</v>
      </c>
      <c r="D30" s="71"/>
      <c r="E30" s="71"/>
    </row>
    <row r="31" spans="2:5" ht="39" customHeight="1">
      <c r="B31" s="21" t="s">
        <v>38</v>
      </c>
      <c r="C31" s="53" t="s">
        <v>43</v>
      </c>
      <c r="D31" s="53"/>
      <c r="E31" s="53"/>
    </row>
    <row r="32" spans="2:5" ht="116.25" customHeight="1">
      <c r="B32" s="21" t="s">
        <v>47</v>
      </c>
      <c r="C32" s="53" t="s">
        <v>65</v>
      </c>
      <c r="D32" s="53"/>
      <c r="E32" s="53"/>
    </row>
    <row r="33" spans="2:5" ht="18" customHeight="1">
      <c r="B33" s="41" t="s">
        <v>48</v>
      </c>
      <c r="C33" s="42" t="s">
        <v>7</v>
      </c>
      <c r="D33" s="40"/>
      <c r="E33" s="41"/>
    </row>
    <row r="34" spans="2:5" ht="18" customHeight="1">
      <c r="B34" s="22"/>
      <c r="C34" s="47" t="s">
        <v>15</v>
      </c>
      <c r="D34" s="48"/>
      <c r="E34" s="49"/>
    </row>
    <row r="35" spans="3:5" ht="18" customHeight="1">
      <c r="C35" s="47" t="s">
        <v>8</v>
      </c>
      <c r="D35" s="49"/>
      <c r="E35" s="39"/>
    </row>
    <row r="36" spans="3:5" ht="18" customHeight="1">
      <c r="C36" s="69"/>
      <c r="D36" s="70"/>
      <c r="E36" s="39"/>
    </row>
    <row r="37" spans="3:5" ht="18" customHeight="1">
      <c r="C37" s="69"/>
      <c r="D37" s="70"/>
      <c r="E37" s="39"/>
    </row>
    <row r="38" spans="3:5" ht="18" customHeight="1">
      <c r="C38" s="69"/>
      <c r="D38" s="70"/>
      <c r="E38" s="39"/>
    </row>
    <row r="39" spans="3:5" ht="18" customHeight="1">
      <c r="C39" s="23" t="s">
        <v>10</v>
      </c>
      <c r="D39" s="23"/>
      <c r="E39" s="11"/>
    </row>
    <row r="40" spans="3:5" ht="18" customHeight="1">
      <c r="C40" s="47" t="s">
        <v>16</v>
      </c>
      <c r="D40" s="48"/>
      <c r="E40" s="49"/>
    </row>
    <row r="41" spans="3:5" ht="18" customHeight="1">
      <c r="C41" s="24" t="s">
        <v>8</v>
      </c>
      <c r="D41" s="38" t="s">
        <v>9</v>
      </c>
      <c r="E41" s="25" t="s">
        <v>11</v>
      </c>
    </row>
    <row r="42" spans="3:5" ht="18" customHeight="1">
      <c r="C42" s="26"/>
      <c r="D42" s="38"/>
      <c r="E42" s="27"/>
    </row>
    <row r="43" spans="3:5" ht="18" customHeight="1">
      <c r="C43" s="26"/>
      <c r="D43" s="38"/>
      <c r="E43" s="27"/>
    </row>
    <row r="44" spans="3:5" ht="18" customHeight="1">
      <c r="C44" s="23"/>
      <c r="D44" s="23"/>
      <c r="E44" s="11"/>
    </row>
    <row r="45" spans="3:5" ht="18" customHeight="1">
      <c r="C45" s="47" t="s">
        <v>17</v>
      </c>
      <c r="D45" s="48"/>
      <c r="E45" s="49"/>
    </row>
    <row r="46" spans="3:5" ht="18" customHeight="1">
      <c r="C46" s="47" t="s">
        <v>12</v>
      </c>
      <c r="D46" s="49"/>
      <c r="E46" s="39"/>
    </row>
    <row r="47" spans="3:5" ht="18" customHeight="1">
      <c r="C47" s="62"/>
      <c r="D47" s="62"/>
      <c r="E47" s="39"/>
    </row>
    <row r="48" spans="3:5" ht="34.5" customHeight="1">
      <c r="C48" s="43"/>
      <c r="D48" s="28"/>
      <c r="E48" s="28"/>
    </row>
    <row r="49" spans="3:5" ht="21" customHeight="1">
      <c r="C49" s="67"/>
      <c r="D49" s="68"/>
      <c r="E49" s="68"/>
    </row>
  </sheetData>
  <sheetProtection/>
  <mergeCells count="33">
    <mergeCell ref="C49:E49"/>
    <mergeCell ref="C31:E31"/>
    <mergeCell ref="C34:E34"/>
    <mergeCell ref="C37:D37"/>
    <mergeCell ref="C38:D38"/>
    <mergeCell ref="C29:E29"/>
    <mergeCell ref="C30:E30"/>
    <mergeCell ref="C35:D35"/>
    <mergeCell ref="C36:D36"/>
    <mergeCell ref="C46:D46"/>
    <mergeCell ref="C47:D47"/>
    <mergeCell ref="D6:E6"/>
    <mergeCell ref="D13:E13"/>
    <mergeCell ref="D11:E11"/>
    <mergeCell ref="D14:E14"/>
    <mergeCell ref="D8:E8"/>
    <mergeCell ref="D16:E16"/>
    <mergeCell ref="C23:E23"/>
    <mergeCell ref="D26:E26"/>
    <mergeCell ref="D15:E15"/>
    <mergeCell ref="D9:E9"/>
    <mergeCell ref="D10:E10"/>
    <mergeCell ref="D12:E12"/>
    <mergeCell ref="C40:E40"/>
    <mergeCell ref="C32:E32"/>
    <mergeCell ref="C19:D19"/>
    <mergeCell ref="C20:D20"/>
    <mergeCell ref="C45:E45"/>
    <mergeCell ref="C22:E22"/>
    <mergeCell ref="C18:E18"/>
    <mergeCell ref="C21:E21"/>
    <mergeCell ref="C24:E24"/>
    <mergeCell ref="C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R13"/>
  <sheetViews>
    <sheetView showGridLines="0" tabSelected="1" view="pageBreakPreview" zoomScale="90" zoomScaleNormal="90" zoomScaleSheetLayoutView="90" zoomScalePageLayoutView="85" workbookViewId="0" topLeftCell="A1">
      <selection activeCell="B15" sqref="B15"/>
    </sheetView>
  </sheetViews>
  <sheetFormatPr defaultColWidth="9.00390625" defaultRowHeight="12.75"/>
  <cols>
    <col min="1" max="1" width="5.375" style="32" customWidth="1"/>
    <col min="2" max="2" width="56.375" style="32" customWidth="1"/>
    <col min="3" max="3" width="14.00390625" style="32" customWidth="1"/>
    <col min="4" max="4" width="14.125" style="32" customWidth="1"/>
    <col min="5" max="5" width="36.125" style="32" customWidth="1"/>
    <col min="6" max="6" width="29.125" style="32" customWidth="1"/>
    <col min="7" max="7" width="20.875" style="32" customWidth="1"/>
    <col min="8" max="8" width="26.75390625" style="32" customWidth="1"/>
    <col min="9" max="10" width="16.125" style="32" customWidth="1"/>
    <col min="11" max="11" width="17.125" style="32" customWidth="1"/>
    <col min="12" max="12" width="18.625" style="32" customWidth="1"/>
    <col min="13" max="13" width="8.00390625" style="32" customWidth="1"/>
    <col min="14" max="14" width="15.875" style="32" customWidth="1"/>
    <col min="15" max="15" width="15.875" style="6" customWidth="1"/>
    <col min="16" max="16" width="15.875" style="32" customWidth="1"/>
    <col min="17" max="18" width="14.25390625" style="32" customWidth="1"/>
    <col min="19" max="19" width="15.25390625" style="32" customWidth="1"/>
    <col min="20" max="16384" width="9.125" style="32" customWidth="1"/>
  </cols>
  <sheetData>
    <row r="1" spans="2:18" ht="15">
      <c r="B1" s="2" t="str">
        <f>'formularz oferty'!D4</f>
        <v>DFP.271.50.2022.AM</v>
      </c>
      <c r="L1" s="5" t="s">
        <v>50</v>
      </c>
      <c r="Q1" s="2"/>
      <c r="R1" s="2"/>
    </row>
    <row r="2" spans="5:7" ht="15">
      <c r="E2" s="64"/>
      <c r="F2" s="64"/>
      <c r="G2" s="64"/>
    </row>
    <row r="3" ht="15">
      <c r="L3" s="5" t="s">
        <v>37</v>
      </c>
    </row>
    <row r="4" spans="2:15" ht="15">
      <c r="B4" s="34" t="s">
        <v>13</v>
      </c>
      <c r="C4" s="37">
        <v>1</v>
      </c>
      <c r="D4" s="33"/>
      <c r="E4" s="9" t="s">
        <v>14</v>
      </c>
      <c r="F4" s="33"/>
      <c r="G4" s="7"/>
      <c r="H4" s="33"/>
      <c r="I4" s="33"/>
      <c r="J4" s="33"/>
      <c r="K4" s="33"/>
      <c r="L4" s="33"/>
      <c r="O4" s="32"/>
    </row>
    <row r="5" spans="2:15" ht="15">
      <c r="B5" s="34"/>
      <c r="C5" s="7"/>
      <c r="D5" s="33"/>
      <c r="E5" s="9"/>
      <c r="F5" s="33"/>
      <c r="G5" s="7"/>
      <c r="H5" s="33"/>
      <c r="I5" s="33"/>
      <c r="J5" s="33"/>
      <c r="K5" s="33"/>
      <c r="L5" s="33"/>
      <c r="O5" s="32"/>
    </row>
    <row r="6" spans="1:15" ht="15">
      <c r="A6" s="34"/>
      <c r="B6" s="34"/>
      <c r="C6" s="10"/>
      <c r="D6" s="33"/>
      <c r="E6" s="36" t="s">
        <v>0</v>
      </c>
      <c r="F6" s="72">
        <f>SUM(L11:L11)</f>
        <v>0</v>
      </c>
      <c r="G6" s="73"/>
      <c r="O6" s="32"/>
    </row>
    <row r="7" spans="1:15" ht="15">
      <c r="A7" s="34"/>
      <c r="C7" s="33"/>
      <c r="D7" s="33"/>
      <c r="E7" s="33"/>
      <c r="F7" s="33"/>
      <c r="G7" s="33"/>
      <c r="H7" s="33"/>
      <c r="I7" s="33"/>
      <c r="J7" s="33"/>
      <c r="O7" s="32"/>
    </row>
    <row r="8" spans="1:15" ht="15">
      <c r="A8" s="34"/>
      <c r="B8" s="12"/>
      <c r="C8" s="13"/>
      <c r="D8" s="13"/>
      <c r="E8" s="13"/>
      <c r="F8" s="13"/>
      <c r="G8" s="13"/>
      <c r="H8" s="13"/>
      <c r="I8" s="13"/>
      <c r="J8" s="13"/>
      <c r="O8" s="32"/>
    </row>
    <row r="9" spans="2:15" ht="15">
      <c r="B9" s="34"/>
      <c r="O9" s="32"/>
    </row>
    <row r="10" spans="1:12" s="34" customFormat="1" ht="74.25" customHeight="1">
      <c r="A10" s="4" t="s">
        <v>23</v>
      </c>
      <c r="B10" s="4" t="s">
        <v>60</v>
      </c>
      <c r="C10" s="75" t="s">
        <v>36</v>
      </c>
      <c r="D10" s="76"/>
      <c r="E10" s="4" t="s">
        <v>64</v>
      </c>
      <c r="F10" s="4" t="s">
        <v>35</v>
      </c>
      <c r="G10" s="4" t="str">
        <f>B10</f>
        <v>Nazwa materiału</v>
      </c>
      <c r="H10" s="4" t="s">
        <v>66</v>
      </c>
      <c r="I10" s="4" t="s">
        <v>18</v>
      </c>
      <c r="J10" s="4" t="s">
        <v>19</v>
      </c>
      <c r="K10" s="4" t="s">
        <v>52</v>
      </c>
      <c r="L10" s="4" t="s">
        <v>53</v>
      </c>
    </row>
    <row r="11" spans="1:12" ht="94.5" customHeight="1">
      <c r="A11" s="35" t="s">
        <v>1</v>
      </c>
      <c r="B11" s="45" t="s">
        <v>67</v>
      </c>
      <c r="C11" s="30">
        <v>20</v>
      </c>
      <c r="D11" s="3" t="s">
        <v>61</v>
      </c>
      <c r="E11" s="29" t="s">
        <v>64</v>
      </c>
      <c r="F11" s="29"/>
      <c r="G11" s="29"/>
      <c r="H11" s="31"/>
      <c r="I11" s="29"/>
      <c r="J11" s="29" t="str">
        <f>IF(I11=0,"0,00",IF(I11&gt;0,ROUND(#REF!/I11,2)))</f>
        <v>0,00</v>
      </c>
      <c r="K11" s="29"/>
      <c r="L11" s="1">
        <f>ROUND(J11*ROUND(K11,2),2)</f>
        <v>0</v>
      </c>
    </row>
    <row r="12" spans="1:4" ht="12" customHeight="1">
      <c r="A12" s="74"/>
      <c r="B12" s="74"/>
      <c r="C12" s="74"/>
      <c r="D12" s="74"/>
    </row>
    <row r="13" spans="1:8" ht="22.5" customHeight="1">
      <c r="A13" s="50" t="s">
        <v>54</v>
      </c>
      <c r="B13" s="50"/>
      <c r="C13" s="50"/>
      <c r="D13" s="50"/>
      <c r="E13" s="50"/>
      <c r="F13" s="50"/>
      <c r="G13" s="50"/>
      <c r="H13" s="50"/>
    </row>
  </sheetData>
  <sheetProtection/>
  <mergeCells count="5">
    <mergeCell ref="E2:G2"/>
    <mergeCell ref="F6:G6"/>
    <mergeCell ref="A12:D12"/>
    <mergeCell ref="A13:H13"/>
    <mergeCell ref="C10:D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2022-05-19T12:01:37Z</dcterms:modified>
  <cp:category/>
  <cp:version/>
  <cp:contentType/>
  <cp:contentStatus/>
</cp:coreProperties>
</file>