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9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7" l="1"/>
  <c r="H22" i="7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19" i="7"/>
  <c r="H19" i="7" s="1"/>
  <c r="F20" i="7"/>
  <c r="H20" i="7" s="1"/>
  <c r="F21" i="7"/>
  <c r="F22" i="7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F32" i="7"/>
  <c r="H32" i="7" s="1"/>
  <c r="F33" i="7"/>
  <c r="H33" i="7" s="1"/>
  <c r="F34" i="7"/>
  <c r="H34" i="7" s="1"/>
  <c r="F35" i="7"/>
  <c r="H35" i="7" s="1"/>
  <c r="F36" i="7"/>
  <c r="H36" i="7" s="1"/>
  <c r="F37" i="7"/>
  <c r="H37" i="7" s="1"/>
  <c r="F38" i="7"/>
  <c r="H38" i="7" s="1"/>
  <c r="F39" i="7"/>
  <c r="H39" i="7" s="1"/>
  <c r="F40" i="7"/>
  <c r="H40" i="7" s="1"/>
  <c r="F41" i="7"/>
  <c r="H41" i="7" s="1"/>
  <c r="F42" i="7"/>
  <c r="H42" i="7" s="1"/>
  <c r="F43" i="7"/>
  <c r="H43" i="7" s="1"/>
  <c r="F44" i="7"/>
  <c r="H44" i="7" s="1"/>
  <c r="F45" i="7"/>
  <c r="H45" i="7" s="1"/>
  <c r="F46" i="7"/>
  <c r="H46" i="7" s="1"/>
  <c r="F47" i="7"/>
  <c r="H47" i="7" s="1"/>
  <c r="F48" i="7"/>
  <c r="H48" i="7" s="1"/>
  <c r="F49" i="7"/>
  <c r="H49" i="7" s="1"/>
  <c r="F50" i="7"/>
  <c r="H50" i="7" s="1"/>
  <c r="F51" i="7"/>
  <c r="H51" i="7" s="1"/>
  <c r="F52" i="7"/>
  <c r="H52" i="7" s="1"/>
  <c r="F53" i="7"/>
  <c r="H53" i="7" s="1"/>
  <c r="F54" i="7"/>
  <c r="H54" i="7" s="1"/>
  <c r="F55" i="7"/>
  <c r="H55" i="7" s="1"/>
  <c r="F11" i="7"/>
  <c r="H11" i="7" s="1"/>
  <c r="F56" i="7" l="1"/>
  <c r="H56" i="7"/>
</calcChain>
</file>

<file path=xl/sharedStrings.xml><?xml version="1.0" encoding="utf-8"?>
<sst xmlns="http://schemas.openxmlformats.org/spreadsheetml/2006/main" count="111" uniqueCount="72">
  <si>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</si>
  <si>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</si>
  <si>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</si>
  <si>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</si>
  <si>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</si>
  <si>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</si>
  <si>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</si>
  <si>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</si>
  <si>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Szt.</t>
  </si>
  <si>
    <t>RAZEM WARTOŚĆ:</t>
  </si>
  <si>
    <t>NETTO:</t>
  </si>
  <si>
    <t>BRUTTO:</t>
  </si>
  <si>
    <t>Op.</t>
  </si>
  <si>
    <t xml:space="preserve"> Załącznik nr 1</t>
  </si>
  <si>
    <t>op.</t>
  </si>
  <si>
    <t>op</t>
  </si>
  <si>
    <t xml:space="preserve">Rękawice foliowe [damskie] 1 op. = 100 szt. </t>
  </si>
  <si>
    <t>Pojemnik do badania moczu o pojemności 100-150 ml, sterylny.</t>
  </si>
  <si>
    <t xml:space="preserve">Staza gumowa bezlateksowa uciskowa różowa i niebieska w rolce, do wyboru przez zamawiającego. 1 op. = 25 szt.   </t>
  </si>
  <si>
    <t xml:space="preserve">Worek do lewatywy o pojemności 1500 ml. z drenem dł. 115cm zakończonym atraumatycznym otworem i jednym otworem bocznym, niesterylny. Końcówka drenu natłuszczona i zabezpieczona zatyczką.     </t>
  </si>
  <si>
    <t xml:space="preserve">Kanka doodbytnicza dla dzieci CH 16/200 mm, sterylna. </t>
  </si>
  <si>
    <t>Kanka doodbytnicza dla dorosłych CH 24,28,30/360 – 400mm, sterylna.</t>
  </si>
  <si>
    <t xml:space="preserve">Worek do dobowej zbiórki moczu o poj. 2 litry z drenem dostępnym w 2 długościach: 90cm i 150cm, z odprowadzeniem i zastawką antyrefluksyjną, sterylny z odprowadzeniem typu T i zastawką antyrefluksyjną, opakowanie foliowe. </t>
  </si>
  <si>
    <t>Probówki z polistyrenu o poj. 15 ml z korkiem, średnica 16 mm, okrągłodenne, sterylne, pakowane indywidualnie.</t>
  </si>
  <si>
    <t>Bloczek</t>
  </si>
  <si>
    <t>Elektroda EKG dla dorosłych z żelem. Op. 50 szt.</t>
  </si>
  <si>
    <t xml:space="preserve">Szpatułka laryngologiczna drewniana, sterylna, pakowana indywidualnie w opakowaniu zbiorczym po 100 szt. </t>
  </si>
  <si>
    <t xml:space="preserve">Szpatułka laryngologiczna plastikowa, sterylna, pakowana indywidulanie w opakowaniu zbiorczym po 100 szt. </t>
  </si>
  <si>
    <t xml:space="preserve">Op. </t>
  </si>
  <si>
    <t>Osłonka na głowicę do USG pakowana pojedynczo w opakowaniu zbiorczym, lekko pudrowana. Op. 144 szt.</t>
  </si>
  <si>
    <t>Uchwyty plastikowe do wieszania worków na mocz.</t>
  </si>
  <si>
    <t xml:space="preserve">Szczoteczka cytologiczna typu wachlarzyk, sterylna., 1 x użycia. Opakowanie folia/papier. </t>
  </si>
  <si>
    <t>Jednorazowe szczotki do chirurgicznego mycia rąk typu Medi-Scrube.</t>
  </si>
  <si>
    <t>Nazwa handlowa, nr katalogowy, ilość szt. w op. zbiorczym</t>
  </si>
  <si>
    <t>Klasa wyrobu medycznego</t>
  </si>
  <si>
    <t>Papier do KTG rozm. 143 mmx150 mmx300 kompatybilny z KTG marki Oxford Team posiadanym przez Zamawiajacego</t>
  </si>
  <si>
    <t>Papier do KTG rozm. 150 mmx100 mmx150  kompatybilny z KTG marki HP 50 posiadanym przez Zamawiajacego</t>
  </si>
  <si>
    <t>Termoczuły papier do USG rozm. 110 mm x 20 m kompatybilny z videoprinterem Sony UP posiadanym przez Zamawiajacego</t>
  </si>
  <si>
    <t>Papier EKG roz. 210 mmx20 m kompatybilny z aparatem EKG Ascard 612 posiadanym przez Zamawiajacego</t>
  </si>
  <si>
    <t>Elektroda EKG dla dzieci o wymiarach: 30x30-30x35 lub okrągła ø 30 mm lub 36 mm z żelem. Op. 50 szt.</t>
  </si>
  <si>
    <t xml:space="preserve">Kapturki ochronne do termometru  elektronicznego typu Braun do uszu. </t>
  </si>
  <si>
    <t>Uwaga!</t>
  </si>
  <si>
    <t xml:space="preserve">Zakup wraz z dostawą sprzętu ogólnomedycznego jednorazowego użytku - Pakiet I </t>
  </si>
  <si>
    <t>Zadanie nr 9</t>
  </si>
  <si>
    <t xml:space="preserve">             do umowy nr …..……………………….</t>
  </si>
  <si>
    <t>z dnia ……...…………………….</t>
  </si>
  <si>
    <t>Jednorazowe szczotki do chirurgicznego mycia rąk nasączone 4% roztworem chlorheksydyny składające się z dwóch części. Jedną część szczotki stanowi miękkie, delikatne włosie wykonane z medycznego polietylenu niepowodujące podrażnień skóry, druga zaś strona szczotki to miękka gąbka poliuretanowa zapewniająca delikatne czyszczenie skóry. Do każdej szczotki dołączony czyścik do paznokci wykonany z polipropylenu. Bez zawartości lateksu. Opakowanie - folia.</t>
  </si>
  <si>
    <t>Opaska identyfikacyjna dla noworodków w kolorze niebieskim i różowym dostępna w wersji z wkładaną karteczką. Op. 100 szt.</t>
  </si>
  <si>
    <t>Opaska identyfikacyjna dla dorosłych dostępna w wersji z wkładaną karteczką lub polem do opisu. Op. 100 szt.</t>
  </si>
  <si>
    <t>Zaciskacz do pępowiny 1 x użycia sterylny. Op. 50 szt.</t>
  </si>
  <si>
    <t>Fartuch foliowy ochronny wiązany tzw. ”kuchenny”, pakowany oddzielnie w woreczek foliowy i opakowanie zbiorcze. 1 op. = 100 szt.</t>
  </si>
  <si>
    <t>Kieliszek do leków plastikowy 1 x użycia z gładkim brzegiem.                                 1 op. x 90 szt.</t>
  </si>
  <si>
    <t>Pojemnik na mocz z zakrętką o pojemności 100-150 ml, niesterylny. Op. x 90szt.</t>
  </si>
  <si>
    <t xml:space="preserve">Bakteriologiczny zestaw transportowy z podłożem Stuart. </t>
  </si>
  <si>
    <t>Etykieta laboratoryjna samoprzylepna z nadrukiem opakowanie lub rolka 1 000 szt.</t>
  </si>
  <si>
    <t>Szkiełka laboratoryjne 1/3 mat 76x26 mm +/- 1 mm. Op. 50 szt.</t>
  </si>
  <si>
    <t>Szkiełka nakrywkowe mikroskopowe 24x 24 mm 1 op. = 1 000 szt.</t>
  </si>
  <si>
    <t>Woreczek do pobierania próbek moczu u niemowląt (chłopcy i dziewczynki), poj. 100 ml z gąbką uszczelniającą, sterylny, opakowanie foliowe. Op. 100 szt.</t>
  </si>
  <si>
    <t>Papier do KTG rozm. 152 mmx90 mmx150 kompatybilny z urządzeniem Corometrix BAO 4305 posiadanym przez Zamawiającego</t>
  </si>
  <si>
    <t>Papier do KTG rozm. 112 mmx100 mmx100 kompatybilny z urządzeniem Sunray 618B posiadanym przez Zamawiajacego</t>
  </si>
  <si>
    <t>Wziernik pochwowy Cusco 1x użycia sterylny, rozmiary: XXS, XS, S, M, L.</t>
  </si>
  <si>
    <t xml:space="preserve">Szpatułka laryngologiczna drewniana, niesterylna, 1 op. = 100 szt. </t>
  </si>
  <si>
    <t>Okularki do fototerapii w kształcie litery Y doskonale dopasowujące się do każdego kształtu główki, dzięki specjalnym, regulowanym zakładkom, wykonane z miękkiego, białego materiału, zmniejszające ryzyko podrażnienia delikatnej skóry dziecka. Dostępne w 3 rozmiarach S (200-280 mm), M (240-340 mm), L (300-400 mm).</t>
  </si>
  <si>
    <t>Golarka medyczna z pojedynczym ostrzem, 1 x użycia. Op. 100 szt.</t>
  </si>
  <si>
    <t>Ostrze do skalpela ze stali nierdzewnej lub węglowej posiadające oznaczenie umożliwiające pełną identyfikację ostrza także po rozpakowaniu (nr ostrza i producent). Rozmiar: 11. 1 op. = 100 szt., jałowe.</t>
  </si>
  <si>
    <t>Ostrze do skalpela ze stali nierdzewnej lub węglowej posiadające oznaczenie umożliwiające pełną identyfikację ostrza także po rozpakowaniu (nr ostrza i producent). Rozmiar: 12. 1 op. = 100 szt., jałowe.</t>
  </si>
  <si>
    <t>Ostrze do skalpela ze stali nierdzewnej lub węglowej posiadające oznaczenie umożliwiające pełną identyfikację ostrza także po rozpakowaniu (nr ostrza i producent). Rozmiar: 24. 1 op. = 100 szt., jałowe.</t>
  </si>
  <si>
    <t>Worek do stomii, 1 – częściowy, zamknięty, 1 x użycia.                                Rozm. 10-70 mm lub 15-70 mm</t>
  </si>
  <si>
    <t>Szczotki cytologiczne proste 1 x użycia</t>
  </si>
  <si>
    <t>Skalpele bezpieczne pozwalają na kontrolowane wysuwanie ostrza chirurgicznego z trzonka. Skalpel posiada ergonomiczny kształt trzonka, który zapewnia pewny chwyt. Powierzchnia rączki z wytłoczoną skalą numeryczną, wzmocniona blokada ostrza w pozycji wysuniętej, dzięki której ostrze pozostaje wysunięte nawet po zetknięciu z twardą powierzchnią. Skalpel posiada dodatkową pozycję blokady skalpela po wsunięciu suwaka do samego końca trzonka, która uniemożliwia jego ponowne użycie. Produkt jest przygotowany do utylizacji, ostrze wykonane z wysokiej jakości stali nierdzewnej, posiada także oznaczenie rozmiaru na ostrzu. Produkt jałowy. Rozm. 11 - 24. Opakowanie jednostkowe: folia-papier w op. 25 szt.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</si>
  <si>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</si>
  <si>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 xml:space="preserve"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rozmiar, długość, średnica, pojemność oraz rodzaj materiału wykorzystanego do produkcji zaoferowanego asortymentu. 
Dokumenty te muszą być odpowiednio oznaczone, której części (zadania) oraz której pozycji formularza asortymentowo-cenowego (załącznika nr 1 do umowy) dotyczy dany dokument.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</si>
</sst>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/>
    <xf numFmtId="164" fontId="0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Normalny" xfId="0" builtinId="0"/>
    <cellStyle name="Normalny 2" xfId="2"/>
    <cellStyle name="Normalny 3" xfId="4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0"/>
  <sheetViews>
    <sheetView tabSelected="1" topLeftCell="A55" workbookViewId="0">
      <selection activeCell="B60" sqref="B60:J60"/>
    </sheetView>
  </sheetViews>
  <sheetFormatPr defaultColWidth="8.88671875" defaultRowHeight="14.4" x14ac:dyDescent="0.3"/>
  <cols>
    <col min="1" max="1" width="5" style="23" customWidth="1"/>
    <col min="2" max="2" width="58.5546875" style="2" customWidth="1"/>
    <col min="3" max="4" width="8.88671875" style="2"/>
    <col min="5" max="5" width="13.109375" style="2" customWidth="1"/>
    <col min="6" max="6" width="12.6640625" style="2" customWidth="1"/>
    <col min="7" max="7" width="9.88671875" style="2" customWidth="1"/>
    <col min="8" max="8" width="12.6640625" style="2" customWidth="1"/>
    <col min="9" max="9" width="12" style="34" customWidth="1"/>
    <col min="10" max="10" width="15.44140625" style="2" customWidth="1"/>
    <col min="11" max="11" width="14" style="2" customWidth="1"/>
    <col min="12" max="16384" width="8.88671875" style="2"/>
  </cols>
  <sheetData>
    <row r="1" spans="1:10" ht="20.399999999999999" customHeight="1" x14ac:dyDescent="0.3">
      <c r="A1" s="11"/>
      <c r="B1" s="1"/>
      <c r="C1" s="1"/>
      <c r="D1" s="1"/>
      <c r="E1" s="1"/>
      <c r="F1" s="63" t="s">
        <v>43</v>
      </c>
      <c r="G1" s="63"/>
      <c r="H1" s="63"/>
      <c r="I1" s="63"/>
      <c r="J1" s="63"/>
    </row>
    <row r="2" spans="1:10" ht="18.600000000000001" customHeight="1" x14ac:dyDescent="0.3">
      <c r="A2" s="5"/>
      <c r="B2" s="5"/>
      <c r="C2" s="3"/>
      <c r="D2" s="3"/>
      <c r="E2" s="3"/>
      <c r="F2" s="62" t="s">
        <v>13</v>
      </c>
      <c r="G2" s="62"/>
      <c r="H2" s="62"/>
      <c r="I2" s="62"/>
      <c r="J2" s="62"/>
    </row>
    <row r="3" spans="1:10" ht="19.2" customHeight="1" x14ac:dyDescent="0.3">
      <c r="A3" s="5"/>
      <c r="B3" s="4"/>
      <c r="C3" s="3"/>
      <c r="D3" s="3"/>
      <c r="E3" s="3"/>
      <c r="F3" s="62" t="s">
        <v>44</v>
      </c>
      <c r="G3" s="62"/>
      <c r="H3" s="62"/>
      <c r="I3" s="62"/>
      <c r="J3" s="62"/>
    </row>
    <row r="4" spans="1:10" ht="20.399999999999999" customHeight="1" x14ac:dyDescent="0.3">
      <c r="A4" s="5"/>
      <c r="B4" s="4"/>
      <c r="C4" s="3"/>
      <c r="D4" s="3"/>
      <c r="E4" s="3"/>
      <c r="F4" s="62" t="s">
        <v>45</v>
      </c>
      <c r="G4" s="62"/>
      <c r="H4" s="62"/>
      <c r="I4" s="62"/>
      <c r="J4" s="62"/>
    </row>
    <row r="5" spans="1:10" x14ac:dyDescent="0.3">
      <c r="A5" s="54" t="s">
        <v>42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3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x14ac:dyDescent="0.3">
      <c r="A7" s="57" t="s">
        <v>0</v>
      </c>
      <c r="B7" s="58" t="s">
        <v>1</v>
      </c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58" t="s">
        <v>7</v>
      </c>
      <c r="I7" s="59" t="s">
        <v>34</v>
      </c>
      <c r="J7" s="58" t="s">
        <v>33</v>
      </c>
    </row>
    <row r="8" spans="1:10" x14ac:dyDescent="0.3">
      <c r="A8" s="57"/>
      <c r="B8" s="58"/>
      <c r="C8" s="58"/>
      <c r="D8" s="58"/>
      <c r="E8" s="58"/>
      <c r="F8" s="58"/>
      <c r="G8" s="58"/>
      <c r="H8" s="58"/>
      <c r="I8" s="60"/>
      <c r="J8" s="58"/>
    </row>
    <row r="9" spans="1:10" ht="52.5" customHeight="1" x14ac:dyDescent="0.3">
      <c r="A9" s="57"/>
      <c r="B9" s="58"/>
      <c r="C9" s="58"/>
      <c r="D9" s="58"/>
      <c r="E9" s="58"/>
      <c r="F9" s="58"/>
      <c r="G9" s="58"/>
      <c r="H9" s="58"/>
      <c r="I9" s="61"/>
      <c r="J9" s="58"/>
    </row>
    <row r="10" spans="1:10" ht="15" x14ac:dyDescent="0.25">
      <c r="A10" s="12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35">
        <v>9</v>
      </c>
      <c r="J10" s="6">
        <v>10</v>
      </c>
    </row>
    <row r="11" spans="1:10" ht="107.4" customHeight="1" x14ac:dyDescent="0.3">
      <c r="A11" s="13">
        <v>1</v>
      </c>
      <c r="B11" s="14" t="s">
        <v>46</v>
      </c>
      <c r="C11" s="7" t="s">
        <v>8</v>
      </c>
      <c r="D11" s="7">
        <v>6480</v>
      </c>
      <c r="E11" s="9"/>
      <c r="F11" s="30">
        <f>ROUND(D11*E11,2)</f>
        <v>0</v>
      </c>
      <c r="G11" s="29"/>
      <c r="H11" s="31">
        <f>ROUND(F11*G11+F11,2)</f>
        <v>0</v>
      </c>
      <c r="I11" s="20"/>
      <c r="J11" s="6"/>
    </row>
    <row r="12" spans="1:10" ht="36.75" customHeight="1" x14ac:dyDescent="0.3">
      <c r="A12" s="18">
        <v>2</v>
      </c>
      <c r="B12" s="33" t="s">
        <v>47</v>
      </c>
      <c r="C12" s="16" t="s">
        <v>12</v>
      </c>
      <c r="D12" s="8">
        <v>6</v>
      </c>
      <c r="E12" s="30"/>
      <c r="F12" s="30">
        <f t="shared" ref="F12:F55" si="0">ROUND(D12*E12,2)</f>
        <v>0</v>
      </c>
      <c r="G12" s="19"/>
      <c r="H12" s="31">
        <f t="shared" ref="H12:H55" si="1">ROUND(F12*G12+F12,2)</f>
        <v>0</v>
      </c>
      <c r="I12" s="20"/>
      <c r="J12" s="21"/>
    </row>
    <row r="13" spans="1:10" ht="35.25" customHeight="1" x14ac:dyDescent="0.3">
      <c r="A13" s="18">
        <v>3</v>
      </c>
      <c r="B13" s="33" t="s">
        <v>48</v>
      </c>
      <c r="C13" s="16" t="s">
        <v>12</v>
      </c>
      <c r="D13" s="8">
        <v>1</v>
      </c>
      <c r="E13" s="30"/>
      <c r="F13" s="30">
        <f t="shared" si="0"/>
        <v>0</v>
      </c>
      <c r="G13" s="19"/>
      <c r="H13" s="31">
        <f t="shared" si="1"/>
        <v>0</v>
      </c>
      <c r="I13" s="20"/>
      <c r="J13" s="21"/>
    </row>
    <row r="14" spans="1:10" ht="23.25" customHeight="1" x14ac:dyDescent="0.3">
      <c r="A14" s="24">
        <v>4</v>
      </c>
      <c r="B14" s="47" t="s">
        <v>49</v>
      </c>
      <c r="C14" s="25" t="s">
        <v>12</v>
      </c>
      <c r="D14" s="8">
        <v>10</v>
      </c>
      <c r="E14" s="41"/>
      <c r="F14" s="30">
        <f t="shared" si="0"/>
        <v>0</v>
      </c>
      <c r="G14" s="19"/>
      <c r="H14" s="31">
        <f t="shared" si="1"/>
        <v>0</v>
      </c>
      <c r="I14" s="20"/>
      <c r="J14" s="21"/>
    </row>
    <row r="15" spans="1:10" ht="34.5" customHeight="1" x14ac:dyDescent="0.3">
      <c r="A15" s="18">
        <v>5</v>
      </c>
      <c r="B15" s="46" t="s">
        <v>40</v>
      </c>
      <c r="C15" s="16" t="s">
        <v>8</v>
      </c>
      <c r="D15" s="8">
        <v>800</v>
      </c>
      <c r="E15" s="30"/>
      <c r="F15" s="30">
        <f t="shared" si="0"/>
        <v>0</v>
      </c>
      <c r="G15" s="19"/>
      <c r="H15" s="31">
        <f t="shared" si="1"/>
        <v>0</v>
      </c>
      <c r="I15" s="20"/>
      <c r="J15" s="21"/>
    </row>
    <row r="16" spans="1:10" ht="27" customHeight="1" x14ac:dyDescent="0.3">
      <c r="A16" s="18">
        <v>6</v>
      </c>
      <c r="B16" s="46" t="s">
        <v>16</v>
      </c>
      <c r="C16" s="16" t="s">
        <v>12</v>
      </c>
      <c r="D16" s="8">
        <v>180</v>
      </c>
      <c r="E16" s="30"/>
      <c r="F16" s="30">
        <f t="shared" si="0"/>
        <v>0</v>
      </c>
      <c r="G16" s="19"/>
      <c r="H16" s="31">
        <f t="shared" si="1"/>
        <v>0</v>
      </c>
      <c r="I16" s="20"/>
      <c r="J16" s="21"/>
    </row>
    <row r="17" spans="1:10" ht="34.200000000000003" customHeight="1" x14ac:dyDescent="0.3">
      <c r="A17" s="18">
        <v>7</v>
      </c>
      <c r="B17" s="46" t="s">
        <v>50</v>
      </c>
      <c r="C17" s="16" t="s">
        <v>12</v>
      </c>
      <c r="D17" s="8">
        <v>60</v>
      </c>
      <c r="E17" s="30"/>
      <c r="F17" s="30">
        <f t="shared" si="0"/>
        <v>0</v>
      </c>
      <c r="G17" s="19"/>
      <c r="H17" s="31">
        <f t="shared" si="1"/>
        <v>0</v>
      </c>
      <c r="I17" s="20"/>
      <c r="J17" s="21"/>
    </row>
    <row r="18" spans="1:10" ht="35.4" customHeight="1" x14ac:dyDescent="0.3">
      <c r="A18" s="18">
        <v>8</v>
      </c>
      <c r="B18" s="48" t="s">
        <v>51</v>
      </c>
      <c r="C18" s="16" t="s">
        <v>12</v>
      </c>
      <c r="D18" s="8">
        <v>450</v>
      </c>
      <c r="E18" s="30"/>
      <c r="F18" s="30">
        <f t="shared" si="0"/>
        <v>0</v>
      </c>
      <c r="G18" s="19"/>
      <c r="H18" s="31">
        <f t="shared" si="1"/>
        <v>0</v>
      </c>
      <c r="I18" s="20"/>
      <c r="J18" s="21"/>
    </row>
    <row r="19" spans="1:10" ht="35.4" customHeight="1" x14ac:dyDescent="0.3">
      <c r="A19" s="18">
        <v>9</v>
      </c>
      <c r="B19" s="17" t="s">
        <v>52</v>
      </c>
      <c r="C19" s="16" t="s">
        <v>15</v>
      </c>
      <c r="D19" s="8">
        <v>35</v>
      </c>
      <c r="E19" s="30"/>
      <c r="F19" s="30">
        <f t="shared" si="0"/>
        <v>0</v>
      </c>
      <c r="G19" s="19"/>
      <c r="H19" s="31">
        <f t="shared" si="1"/>
        <v>0</v>
      </c>
      <c r="I19" s="20"/>
      <c r="J19" s="21"/>
    </row>
    <row r="20" spans="1:10" ht="29.25" customHeight="1" x14ac:dyDescent="0.3">
      <c r="A20" s="18">
        <v>10</v>
      </c>
      <c r="B20" s="33" t="s">
        <v>17</v>
      </c>
      <c r="C20" s="16" t="s">
        <v>8</v>
      </c>
      <c r="D20" s="8">
        <v>300</v>
      </c>
      <c r="E20" s="30"/>
      <c r="F20" s="30">
        <f t="shared" si="0"/>
        <v>0</v>
      </c>
      <c r="G20" s="19"/>
      <c r="H20" s="31">
        <f t="shared" si="1"/>
        <v>0</v>
      </c>
      <c r="I20" s="20"/>
      <c r="J20" s="21"/>
    </row>
    <row r="21" spans="1:10" ht="24" customHeight="1" x14ac:dyDescent="0.3">
      <c r="A21" s="18">
        <v>11</v>
      </c>
      <c r="B21" s="33" t="s">
        <v>53</v>
      </c>
      <c r="C21" s="16" t="s">
        <v>8</v>
      </c>
      <c r="D21" s="8">
        <v>300</v>
      </c>
      <c r="E21" s="30"/>
      <c r="F21" s="30">
        <f t="shared" si="0"/>
        <v>0</v>
      </c>
      <c r="G21" s="19"/>
      <c r="H21" s="31">
        <f t="shared" si="1"/>
        <v>0</v>
      </c>
      <c r="I21" s="20"/>
      <c r="J21" s="21"/>
    </row>
    <row r="22" spans="1:10" ht="36" customHeight="1" x14ac:dyDescent="0.3">
      <c r="A22" s="18">
        <v>12</v>
      </c>
      <c r="B22" s="33" t="s">
        <v>54</v>
      </c>
      <c r="C22" s="16" t="s">
        <v>12</v>
      </c>
      <c r="D22" s="8">
        <v>20</v>
      </c>
      <c r="E22" s="30"/>
      <c r="F22" s="30">
        <f t="shared" si="0"/>
        <v>0</v>
      </c>
      <c r="G22" s="19"/>
      <c r="H22" s="31">
        <f t="shared" si="1"/>
        <v>0</v>
      </c>
      <c r="I22" s="20"/>
      <c r="J22" s="21"/>
    </row>
    <row r="23" spans="1:10" ht="36.6" customHeight="1" x14ac:dyDescent="0.3">
      <c r="A23" s="18">
        <v>13</v>
      </c>
      <c r="B23" s="33" t="s">
        <v>18</v>
      </c>
      <c r="C23" s="16" t="s">
        <v>12</v>
      </c>
      <c r="D23" s="8">
        <v>180</v>
      </c>
      <c r="E23" s="30"/>
      <c r="F23" s="30">
        <f t="shared" si="0"/>
        <v>0</v>
      </c>
      <c r="G23" s="19"/>
      <c r="H23" s="31">
        <f t="shared" si="1"/>
        <v>0</v>
      </c>
      <c r="I23" s="20"/>
      <c r="J23" s="21"/>
    </row>
    <row r="24" spans="1:10" ht="24.75" customHeight="1" x14ac:dyDescent="0.3">
      <c r="A24" s="18">
        <v>14</v>
      </c>
      <c r="B24" s="33" t="s">
        <v>55</v>
      </c>
      <c r="C24" s="16" t="s">
        <v>14</v>
      </c>
      <c r="D24" s="8">
        <v>10</v>
      </c>
      <c r="E24" s="41"/>
      <c r="F24" s="30">
        <f t="shared" si="0"/>
        <v>0</v>
      </c>
      <c r="G24" s="19"/>
      <c r="H24" s="31">
        <f t="shared" si="1"/>
        <v>0</v>
      </c>
      <c r="I24" s="20"/>
      <c r="J24" s="21"/>
    </row>
    <row r="25" spans="1:10" ht="24.75" customHeight="1" x14ac:dyDescent="0.3">
      <c r="A25" s="18">
        <v>15</v>
      </c>
      <c r="B25" s="45" t="s">
        <v>56</v>
      </c>
      <c r="C25" s="16" t="s">
        <v>12</v>
      </c>
      <c r="D25" s="8">
        <v>1</v>
      </c>
      <c r="E25" s="30"/>
      <c r="F25" s="30">
        <f t="shared" si="0"/>
        <v>0</v>
      </c>
      <c r="G25" s="19"/>
      <c r="H25" s="31">
        <f t="shared" si="1"/>
        <v>0</v>
      </c>
      <c r="I25" s="20"/>
      <c r="J25" s="21"/>
    </row>
    <row r="26" spans="1:10" ht="51.6" customHeight="1" x14ac:dyDescent="0.3">
      <c r="A26" s="18">
        <v>16</v>
      </c>
      <c r="B26" s="33" t="s">
        <v>19</v>
      </c>
      <c r="C26" s="16" t="s">
        <v>8</v>
      </c>
      <c r="D26" s="8">
        <v>100</v>
      </c>
      <c r="E26" s="30"/>
      <c r="F26" s="30">
        <f t="shared" si="0"/>
        <v>0</v>
      </c>
      <c r="G26" s="19"/>
      <c r="H26" s="31">
        <f t="shared" si="1"/>
        <v>0</v>
      </c>
      <c r="I26" s="20"/>
      <c r="J26" s="21"/>
    </row>
    <row r="27" spans="1:10" ht="24" customHeight="1" x14ac:dyDescent="0.3">
      <c r="A27" s="18">
        <v>17</v>
      </c>
      <c r="B27" s="33" t="s">
        <v>20</v>
      </c>
      <c r="C27" s="16" t="s">
        <v>8</v>
      </c>
      <c r="D27" s="8">
        <v>150</v>
      </c>
      <c r="E27" s="30"/>
      <c r="F27" s="30">
        <f t="shared" si="0"/>
        <v>0</v>
      </c>
      <c r="G27" s="19"/>
      <c r="H27" s="31">
        <f t="shared" si="1"/>
        <v>0</v>
      </c>
      <c r="I27" s="20"/>
      <c r="J27" s="21"/>
    </row>
    <row r="28" spans="1:10" ht="28.2" customHeight="1" x14ac:dyDescent="0.3">
      <c r="A28" s="18">
        <v>18</v>
      </c>
      <c r="B28" s="33" t="s">
        <v>21</v>
      </c>
      <c r="C28" s="16" t="s">
        <v>8</v>
      </c>
      <c r="D28" s="8">
        <v>15</v>
      </c>
      <c r="E28" s="30"/>
      <c r="F28" s="30">
        <f t="shared" si="0"/>
        <v>0</v>
      </c>
      <c r="G28" s="19"/>
      <c r="H28" s="31">
        <f t="shared" si="1"/>
        <v>0</v>
      </c>
      <c r="I28" s="20"/>
      <c r="J28" s="21"/>
    </row>
    <row r="29" spans="1:10" ht="68.25" customHeight="1" x14ac:dyDescent="0.3">
      <c r="A29" s="18">
        <v>19</v>
      </c>
      <c r="B29" s="33" t="s">
        <v>22</v>
      </c>
      <c r="C29" s="16" t="s">
        <v>8</v>
      </c>
      <c r="D29" s="8">
        <v>2500</v>
      </c>
      <c r="E29" s="30"/>
      <c r="F29" s="30">
        <f t="shared" si="0"/>
        <v>0</v>
      </c>
      <c r="G29" s="19"/>
      <c r="H29" s="31">
        <f t="shared" si="1"/>
        <v>0</v>
      </c>
      <c r="I29" s="20"/>
      <c r="J29" s="21"/>
    </row>
    <row r="30" spans="1:10" ht="51.75" customHeight="1" x14ac:dyDescent="0.3">
      <c r="A30" s="18">
        <v>20</v>
      </c>
      <c r="B30" s="33" t="s">
        <v>57</v>
      </c>
      <c r="C30" s="16" t="s">
        <v>15</v>
      </c>
      <c r="D30" s="8">
        <v>25</v>
      </c>
      <c r="E30" s="41"/>
      <c r="F30" s="30">
        <f t="shared" si="0"/>
        <v>0</v>
      </c>
      <c r="G30" s="19"/>
      <c r="H30" s="31">
        <f t="shared" si="1"/>
        <v>0</v>
      </c>
      <c r="I30" s="20"/>
      <c r="J30" s="21"/>
    </row>
    <row r="31" spans="1:10" ht="37.5" customHeight="1" x14ac:dyDescent="0.3">
      <c r="A31" s="18">
        <v>21</v>
      </c>
      <c r="B31" s="33" t="s">
        <v>23</v>
      </c>
      <c r="C31" s="16" t="s">
        <v>8</v>
      </c>
      <c r="D31" s="8">
        <v>60</v>
      </c>
      <c r="E31" s="30"/>
      <c r="F31" s="30">
        <f t="shared" si="0"/>
        <v>0</v>
      </c>
      <c r="G31" s="19"/>
      <c r="H31" s="31">
        <f t="shared" si="1"/>
        <v>0</v>
      </c>
      <c r="I31" s="20"/>
      <c r="J31" s="21"/>
    </row>
    <row r="32" spans="1:10" ht="36" customHeight="1" x14ac:dyDescent="0.3">
      <c r="A32" s="18">
        <v>22</v>
      </c>
      <c r="B32" s="33" t="s">
        <v>35</v>
      </c>
      <c r="C32" s="16" t="s">
        <v>24</v>
      </c>
      <c r="D32" s="8">
        <v>1</v>
      </c>
      <c r="E32" s="30"/>
      <c r="F32" s="30">
        <f t="shared" si="0"/>
        <v>0</v>
      </c>
      <c r="G32" s="19"/>
      <c r="H32" s="31">
        <f t="shared" si="1"/>
        <v>0</v>
      </c>
      <c r="I32" s="20"/>
      <c r="J32" s="21"/>
    </row>
    <row r="33" spans="1:10" ht="37.200000000000003" customHeight="1" x14ac:dyDescent="0.3">
      <c r="A33" s="18">
        <v>23</v>
      </c>
      <c r="B33" s="33" t="s">
        <v>36</v>
      </c>
      <c r="C33" s="16" t="s">
        <v>24</v>
      </c>
      <c r="D33" s="8">
        <v>20</v>
      </c>
      <c r="E33" s="30"/>
      <c r="F33" s="30">
        <f t="shared" si="0"/>
        <v>0</v>
      </c>
      <c r="G33" s="19"/>
      <c r="H33" s="31">
        <f t="shared" si="1"/>
        <v>0</v>
      </c>
      <c r="I33" s="20"/>
      <c r="J33" s="21"/>
    </row>
    <row r="34" spans="1:10" ht="39" customHeight="1" x14ac:dyDescent="0.3">
      <c r="A34" s="18">
        <v>24</v>
      </c>
      <c r="B34" s="33" t="s">
        <v>58</v>
      </c>
      <c r="C34" s="16" t="s">
        <v>24</v>
      </c>
      <c r="D34" s="8">
        <v>50</v>
      </c>
      <c r="E34" s="30"/>
      <c r="F34" s="30">
        <f t="shared" si="0"/>
        <v>0</v>
      </c>
      <c r="G34" s="19"/>
      <c r="H34" s="31">
        <f t="shared" si="1"/>
        <v>0</v>
      </c>
      <c r="I34" s="20"/>
      <c r="J34" s="21"/>
    </row>
    <row r="35" spans="1:10" ht="40.5" customHeight="1" x14ac:dyDescent="0.3">
      <c r="A35" s="18">
        <v>25</v>
      </c>
      <c r="B35" s="49" t="s">
        <v>37</v>
      </c>
      <c r="C35" s="16" t="s">
        <v>8</v>
      </c>
      <c r="D35" s="8">
        <v>120</v>
      </c>
      <c r="E35" s="30"/>
      <c r="F35" s="30">
        <f t="shared" si="0"/>
        <v>0</v>
      </c>
      <c r="G35" s="19"/>
      <c r="H35" s="31">
        <f t="shared" si="1"/>
        <v>0</v>
      </c>
      <c r="I35" s="20"/>
      <c r="J35" s="21"/>
    </row>
    <row r="36" spans="1:10" ht="35.25" customHeight="1" x14ac:dyDescent="0.3">
      <c r="A36" s="18">
        <v>26</v>
      </c>
      <c r="B36" s="33" t="s">
        <v>59</v>
      </c>
      <c r="C36" s="16" t="s">
        <v>8</v>
      </c>
      <c r="D36" s="8">
        <v>1</v>
      </c>
      <c r="E36" s="30"/>
      <c r="F36" s="30">
        <f t="shared" si="0"/>
        <v>0</v>
      </c>
      <c r="G36" s="19"/>
      <c r="H36" s="31">
        <f t="shared" si="1"/>
        <v>0</v>
      </c>
      <c r="I36" s="20"/>
      <c r="J36" s="21"/>
    </row>
    <row r="37" spans="1:10" ht="39.75" customHeight="1" x14ac:dyDescent="0.3">
      <c r="A37" s="18">
        <v>27</v>
      </c>
      <c r="B37" s="33" t="s">
        <v>38</v>
      </c>
      <c r="C37" s="16" t="s">
        <v>8</v>
      </c>
      <c r="D37" s="8">
        <v>50</v>
      </c>
      <c r="E37" s="30"/>
      <c r="F37" s="30">
        <f t="shared" si="0"/>
        <v>0</v>
      </c>
      <c r="G37" s="19"/>
      <c r="H37" s="31">
        <f t="shared" si="1"/>
        <v>0</v>
      </c>
      <c r="I37" s="20"/>
      <c r="J37" s="21"/>
    </row>
    <row r="38" spans="1:10" ht="33.6" customHeight="1" x14ac:dyDescent="0.3">
      <c r="A38" s="18">
        <v>28</v>
      </c>
      <c r="B38" s="33" t="s">
        <v>39</v>
      </c>
      <c r="C38" s="16" t="s">
        <v>12</v>
      </c>
      <c r="D38" s="8">
        <v>120</v>
      </c>
      <c r="E38" s="41"/>
      <c r="F38" s="30">
        <f t="shared" si="0"/>
        <v>0</v>
      </c>
      <c r="G38" s="19"/>
      <c r="H38" s="31">
        <f t="shared" si="1"/>
        <v>0</v>
      </c>
      <c r="I38" s="20"/>
      <c r="J38" s="21"/>
    </row>
    <row r="39" spans="1:10" ht="27" customHeight="1" x14ac:dyDescent="0.3">
      <c r="A39" s="18">
        <v>29</v>
      </c>
      <c r="B39" s="33" t="s">
        <v>25</v>
      </c>
      <c r="C39" s="16" t="s">
        <v>12</v>
      </c>
      <c r="D39" s="8">
        <v>300</v>
      </c>
      <c r="E39" s="41"/>
      <c r="F39" s="30">
        <f t="shared" si="0"/>
        <v>0</v>
      </c>
      <c r="G39" s="19"/>
      <c r="H39" s="31">
        <f t="shared" si="1"/>
        <v>0</v>
      </c>
      <c r="I39" s="20"/>
      <c r="J39" s="21"/>
    </row>
    <row r="40" spans="1:10" ht="28.8" x14ac:dyDescent="0.3">
      <c r="A40" s="18">
        <v>30</v>
      </c>
      <c r="B40" s="50" t="s">
        <v>60</v>
      </c>
      <c r="C40" s="16" t="s">
        <v>8</v>
      </c>
      <c r="D40" s="8">
        <v>5800</v>
      </c>
      <c r="E40" s="30"/>
      <c r="F40" s="30">
        <f t="shared" si="0"/>
        <v>0</v>
      </c>
      <c r="G40" s="19"/>
      <c r="H40" s="31">
        <f t="shared" si="1"/>
        <v>0</v>
      </c>
      <c r="I40" s="20"/>
      <c r="J40" s="21"/>
    </row>
    <row r="41" spans="1:10" ht="26.25" customHeight="1" x14ac:dyDescent="0.3">
      <c r="A41" s="18">
        <v>31</v>
      </c>
      <c r="B41" s="33" t="s">
        <v>61</v>
      </c>
      <c r="C41" s="16" t="s">
        <v>12</v>
      </c>
      <c r="D41" s="8">
        <v>2</v>
      </c>
      <c r="E41" s="30"/>
      <c r="F41" s="30">
        <f t="shared" si="0"/>
        <v>0</v>
      </c>
      <c r="G41" s="19"/>
      <c r="H41" s="31">
        <f t="shared" si="1"/>
        <v>0</v>
      </c>
      <c r="I41" s="20"/>
      <c r="J41" s="21"/>
    </row>
    <row r="42" spans="1:10" ht="34.200000000000003" customHeight="1" x14ac:dyDescent="0.3">
      <c r="A42" s="18">
        <v>32</v>
      </c>
      <c r="B42" s="33" t="s">
        <v>26</v>
      </c>
      <c r="C42" s="16" t="s">
        <v>12</v>
      </c>
      <c r="D42" s="8">
        <v>15</v>
      </c>
      <c r="E42" s="30"/>
      <c r="F42" s="30">
        <f t="shared" si="0"/>
        <v>0</v>
      </c>
      <c r="G42" s="19"/>
      <c r="H42" s="31">
        <f t="shared" si="1"/>
        <v>0</v>
      </c>
      <c r="I42" s="20"/>
      <c r="J42" s="21"/>
    </row>
    <row r="43" spans="1:10" ht="35.4" customHeight="1" x14ac:dyDescent="0.3">
      <c r="A43" s="18">
        <v>33</v>
      </c>
      <c r="B43" s="33" t="s">
        <v>27</v>
      </c>
      <c r="C43" s="16" t="s">
        <v>28</v>
      </c>
      <c r="D43" s="8">
        <v>1</v>
      </c>
      <c r="E43" s="30"/>
      <c r="F43" s="30">
        <f t="shared" si="0"/>
        <v>0</v>
      </c>
      <c r="G43" s="19"/>
      <c r="H43" s="31">
        <f t="shared" si="1"/>
        <v>0</v>
      </c>
      <c r="I43" s="20"/>
      <c r="J43" s="21"/>
    </row>
    <row r="44" spans="1:10" ht="83.4" customHeight="1" x14ac:dyDescent="0.3">
      <c r="A44" s="18">
        <v>34</v>
      </c>
      <c r="B44" s="50" t="s">
        <v>62</v>
      </c>
      <c r="C44" s="18" t="s">
        <v>8</v>
      </c>
      <c r="D44" s="32">
        <v>500</v>
      </c>
      <c r="E44" s="41"/>
      <c r="F44" s="30">
        <f t="shared" si="0"/>
        <v>0</v>
      </c>
      <c r="G44" s="36"/>
      <c r="H44" s="31">
        <f t="shared" si="1"/>
        <v>0</v>
      </c>
      <c r="I44" s="37"/>
      <c r="J44" s="38"/>
    </row>
    <row r="45" spans="1:10" ht="35.25" customHeight="1" x14ac:dyDescent="0.3">
      <c r="A45" s="18">
        <v>35</v>
      </c>
      <c r="B45" s="33" t="s">
        <v>29</v>
      </c>
      <c r="C45" s="16" t="s">
        <v>12</v>
      </c>
      <c r="D45" s="8">
        <v>50</v>
      </c>
      <c r="E45" s="41"/>
      <c r="F45" s="30">
        <f t="shared" si="0"/>
        <v>0</v>
      </c>
      <c r="G45" s="19"/>
      <c r="H45" s="31">
        <f t="shared" si="1"/>
        <v>0</v>
      </c>
      <c r="I45" s="20"/>
      <c r="J45" s="21"/>
    </row>
    <row r="46" spans="1:10" ht="28.5" customHeight="1" x14ac:dyDescent="0.3">
      <c r="A46" s="18">
        <v>36</v>
      </c>
      <c r="B46" s="33" t="s">
        <v>30</v>
      </c>
      <c r="C46" s="16" t="s">
        <v>8</v>
      </c>
      <c r="D46" s="8">
        <v>150</v>
      </c>
      <c r="E46" s="41"/>
      <c r="F46" s="30">
        <f t="shared" si="0"/>
        <v>0</v>
      </c>
      <c r="G46" s="19"/>
      <c r="H46" s="31">
        <f t="shared" si="1"/>
        <v>0</v>
      </c>
      <c r="I46" s="20"/>
      <c r="J46" s="21"/>
    </row>
    <row r="47" spans="1:10" ht="18.600000000000001" customHeight="1" x14ac:dyDescent="0.3">
      <c r="A47" s="18">
        <v>37</v>
      </c>
      <c r="B47" s="33" t="s">
        <v>63</v>
      </c>
      <c r="C47" s="16" t="s">
        <v>12</v>
      </c>
      <c r="D47" s="8">
        <v>20</v>
      </c>
      <c r="E47" s="41"/>
      <c r="F47" s="30">
        <f t="shared" si="0"/>
        <v>0</v>
      </c>
      <c r="G47" s="19"/>
      <c r="H47" s="31">
        <f t="shared" si="1"/>
        <v>0</v>
      </c>
      <c r="I47" s="20"/>
      <c r="J47" s="21"/>
    </row>
    <row r="48" spans="1:10" ht="35.25" customHeight="1" x14ac:dyDescent="0.3">
      <c r="A48" s="18">
        <v>38</v>
      </c>
      <c r="B48" s="33" t="s">
        <v>32</v>
      </c>
      <c r="C48" s="16" t="s">
        <v>8</v>
      </c>
      <c r="D48" s="8">
        <v>10</v>
      </c>
      <c r="E48" s="30"/>
      <c r="F48" s="30">
        <f t="shared" si="0"/>
        <v>0</v>
      </c>
      <c r="G48" s="19"/>
      <c r="H48" s="31">
        <f t="shared" si="1"/>
        <v>0</v>
      </c>
      <c r="I48" s="20"/>
      <c r="J48" s="21"/>
    </row>
    <row r="49" spans="1:10" ht="62.4" customHeight="1" x14ac:dyDescent="0.3">
      <c r="A49" s="18">
        <v>39</v>
      </c>
      <c r="B49" s="17" t="s">
        <v>64</v>
      </c>
      <c r="C49" s="16" t="s">
        <v>28</v>
      </c>
      <c r="D49" s="8">
        <v>6</v>
      </c>
      <c r="E49" s="30"/>
      <c r="F49" s="30">
        <f t="shared" si="0"/>
        <v>0</v>
      </c>
      <c r="G49" s="19"/>
      <c r="H49" s="31">
        <f t="shared" si="1"/>
        <v>0</v>
      </c>
      <c r="I49" s="20"/>
      <c r="J49" s="21"/>
    </row>
    <row r="50" spans="1:10" ht="64.8" customHeight="1" x14ac:dyDescent="0.3">
      <c r="A50" s="18">
        <v>40</v>
      </c>
      <c r="B50" s="33" t="s">
        <v>65</v>
      </c>
      <c r="C50" s="16" t="s">
        <v>28</v>
      </c>
      <c r="D50" s="8">
        <v>5</v>
      </c>
      <c r="E50" s="30"/>
      <c r="F50" s="30">
        <f t="shared" si="0"/>
        <v>0</v>
      </c>
      <c r="G50" s="19"/>
      <c r="H50" s="31">
        <f t="shared" si="1"/>
        <v>0</v>
      </c>
      <c r="I50" s="20"/>
      <c r="J50" s="21"/>
    </row>
    <row r="51" spans="1:10" ht="62.4" customHeight="1" x14ac:dyDescent="0.3">
      <c r="A51" s="18">
        <v>41</v>
      </c>
      <c r="B51" s="17" t="s">
        <v>66</v>
      </c>
      <c r="C51" s="16" t="s">
        <v>28</v>
      </c>
      <c r="D51" s="8">
        <v>35</v>
      </c>
      <c r="E51" s="30"/>
      <c r="F51" s="30">
        <f t="shared" si="0"/>
        <v>0</v>
      </c>
      <c r="G51" s="19"/>
      <c r="H51" s="31">
        <f t="shared" si="1"/>
        <v>0</v>
      </c>
      <c r="I51" s="20"/>
      <c r="J51" s="21"/>
    </row>
    <row r="52" spans="1:10" ht="41.25" customHeight="1" x14ac:dyDescent="0.3">
      <c r="A52" s="18">
        <v>42</v>
      </c>
      <c r="B52" s="33" t="s">
        <v>31</v>
      </c>
      <c r="C52" s="16" t="s">
        <v>8</v>
      </c>
      <c r="D52" s="8">
        <v>100</v>
      </c>
      <c r="E52" s="30"/>
      <c r="F52" s="30">
        <f t="shared" si="0"/>
        <v>0</v>
      </c>
      <c r="G52" s="19"/>
      <c r="H52" s="31">
        <f t="shared" si="1"/>
        <v>0</v>
      </c>
      <c r="I52" s="20"/>
      <c r="J52" s="21"/>
    </row>
    <row r="53" spans="1:10" ht="39.75" customHeight="1" x14ac:dyDescent="0.3">
      <c r="A53" s="18">
        <v>43</v>
      </c>
      <c r="B53" s="33" t="s">
        <v>67</v>
      </c>
      <c r="C53" s="16" t="s">
        <v>8</v>
      </c>
      <c r="D53" s="8">
        <v>3</v>
      </c>
      <c r="E53" s="30"/>
      <c r="F53" s="30">
        <f t="shared" si="0"/>
        <v>0</v>
      </c>
      <c r="G53" s="19"/>
      <c r="H53" s="31">
        <f t="shared" si="1"/>
        <v>0</v>
      </c>
      <c r="I53" s="42"/>
      <c r="J53" s="21"/>
    </row>
    <row r="54" spans="1:10" s="39" customFormat="1" ht="39.75" customHeight="1" x14ac:dyDescent="0.3">
      <c r="A54" s="18">
        <v>44</v>
      </c>
      <c r="B54" s="44" t="s">
        <v>68</v>
      </c>
      <c r="C54" s="16" t="s">
        <v>8</v>
      </c>
      <c r="D54" s="8">
        <v>100</v>
      </c>
      <c r="E54" s="30"/>
      <c r="F54" s="30">
        <f t="shared" si="0"/>
        <v>0</v>
      </c>
      <c r="G54" s="19"/>
      <c r="H54" s="31">
        <f t="shared" si="1"/>
        <v>0</v>
      </c>
      <c r="I54" s="20"/>
      <c r="J54" s="21"/>
    </row>
    <row r="55" spans="1:10" s="43" customFormat="1" ht="172.2" customHeight="1" x14ac:dyDescent="0.3">
      <c r="A55" s="18">
        <v>45</v>
      </c>
      <c r="B55" s="44" t="s">
        <v>69</v>
      </c>
      <c r="C55" s="16" t="s">
        <v>12</v>
      </c>
      <c r="D55" s="8">
        <v>6</v>
      </c>
      <c r="E55" s="30"/>
      <c r="F55" s="30">
        <f t="shared" si="0"/>
        <v>0</v>
      </c>
      <c r="G55" s="19"/>
      <c r="H55" s="31">
        <f t="shared" si="1"/>
        <v>0</v>
      </c>
      <c r="I55" s="20"/>
      <c r="J55" s="21"/>
    </row>
    <row r="56" spans="1:10" s="40" customFormat="1" ht="39.75" customHeight="1" x14ac:dyDescent="0.3">
      <c r="A56" s="26"/>
      <c r="B56" s="52" t="s">
        <v>9</v>
      </c>
      <c r="C56" s="53"/>
      <c r="D56" s="53"/>
      <c r="E56" s="27" t="s">
        <v>10</v>
      </c>
      <c r="F56" s="15">
        <f>SUM(F11:F55)</f>
        <v>0</v>
      </c>
      <c r="G56" s="6" t="s">
        <v>11</v>
      </c>
      <c r="H56" s="10">
        <f>SUM(H11:H55)</f>
        <v>0</v>
      </c>
      <c r="I56" s="22"/>
      <c r="J56" s="28"/>
    </row>
    <row r="57" spans="1:10" ht="49.2" customHeight="1" x14ac:dyDescent="0.3">
      <c r="B57" s="64" t="s">
        <v>70</v>
      </c>
      <c r="C57" s="64"/>
      <c r="D57" s="64"/>
      <c r="E57" s="64"/>
      <c r="F57" s="64"/>
      <c r="G57" s="64"/>
      <c r="H57" s="64"/>
      <c r="I57" s="64"/>
      <c r="J57" s="64"/>
    </row>
    <row r="59" spans="1:10" ht="19.2" customHeight="1" x14ac:dyDescent="0.3">
      <c r="B59" s="51" t="s">
        <v>41</v>
      </c>
    </row>
    <row r="60" spans="1:10" ht="64.8" customHeight="1" x14ac:dyDescent="0.3">
      <c r="B60" s="65" t="s">
        <v>71</v>
      </c>
      <c r="C60" s="65"/>
      <c r="D60" s="65"/>
      <c r="E60" s="65"/>
      <c r="F60" s="65"/>
      <c r="G60" s="65"/>
      <c r="H60" s="65"/>
      <c r="I60" s="65"/>
      <c r="J60" s="65"/>
    </row>
  </sheetData>
  <mergeCells count="18">
    <mergeCell ref="F4:J4"/>
    <mergeCell ref="F1:J1"/>
    <mergeCell ref="F2:J2"/>
    <mergeCell ref="F3:J3"/>
    <mergeCell ref="B57:J57"/>
    <mergeCell ref="B60:J60"/>
    <mergeCell ref="B56:D56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  <mergeCell ref="I7:I9"/>
  </mergeCell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2024-10-01T11:03:01Z</dcterms:modified>
</cp:coreProperties>
</file>