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A5B0574A-E976-4BF6-BE17-36E4355C298E}" xr6:coauthVersionLast="47" xr6:coauthVersionMax="47" xr10:uidLastSave="{00000000-0000-0000-0000-000000000000}"/>
  <bookViews>
    <workbookView xWindow="-98" yWindow="-98" windowWidth="28996" windowHeight="15675" tabRatio="612" xr2:uid="{00000000-000D-0000-FFFF-FFFF00000000}"/>
  </bookViews>
  <sheets>
    <sheet name="OPZ 3.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6" l="1"/>
  <c r="F5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5" i="6" l="1"/>
</calcChain>
</file>

<file path=xl/sharedStrings.xml><?xml version="1.0" encoding="utf-8"?>
<sst xmlns="http://schemas.openxmlformats.org/spreadsheetml/2006/main" count="113" uniqueCount="68">
  <si>
    <t>j.m</t>
  </si>
  <si>
    <t xml:space="preserve">ilość </t>
  </si>
  <si>
    <t>szt.</t>
  </si>
  <si>
    <t xml:space="preserve">szt. </t>
  </si>
  <si>
    <t>Lp.</t>
  </si>
  <si>
    <t>szt</t>
  </si>
  <si>
    <t>Czyścik - druciak metalowy</t>
  </si>
  <si>
    <t>komplet</t>
  </si>
  <si>
    <t xml:space="preserve">Miotła uliczna + kij </t>
  </si>
  <si>
    <t>Sitko do pisuarów</t>
  </si>
  <si>
    <t xml:space="preserve">szt </t>
  </si>
  <si>
    <t>Szczotka ze sztywnym włosiem z kijem drewnianym (sorgo)</t>
  </si>
  <si>
    <t>Szufelka metalowa mała</t>
  </si>
  <si>
    <t xml:space="preserve">Ściereczka z mikrofazy </t>
  </si>
  <si>
    <t xml:space="preserve">Ścierka do podłogi </t>
  </si>
  <si>
    <t>Ścierka kuchenna, bawełniana</t>
  </si>
  <si>
    <t>Ścierka tetra</t>
  </si>
  <si>
    <t>Zmiotka drewniana</t>
  </si>
  <si>
    <t>Kij drewniany do mopa lub miotły</t>
  </si>
  <si>
    <t>Kij aluminiowy do mopa lub miotły</t>
  </si>
  <si>
    <t>Miotła plastikowa do zamiatania podłóg wraz z kijem</t>
  </si>
  <si>
    <t xml:space="preserve">Miotełka do kurzu teleskopowa długa
</t>
  </si>
  <si>
    <t>Miotła do zamiatania podłogi z gwintem na kij</t>
  </si>
  <si>
    <t>Szczotka ryżowa ręczna do szorowania</t>
  </si>
  <si>
    <t>Szczotka ze sztywnym włosiem do szorowania (szrober)</t>
  </si>
  <si>
    <t>Ściągaczka do szyb z uchwytem plastikowym</t>
  </si>
  <si>
    <t>Zestaw - mop paskowy z kijem i wiadrem</t>
  </si>
  <si>
    <t xml:space="preserve">Zestaw - mop płaski z kijem i wiaderkiem </t>
  </si>
  <si>
    <t xml:space="preserve">Pojemnik plastikowy czerwony na odpady medyczne i weterynaryjne
</t>
  </si>
  <si>
    <t xml:space="preserve">Szczotka do czyszczenia WC z metalowym ociekaczem 
</t>
  </si>
  <si>
    <t>Wiadro z wyciskaczem</t>
  </si>
  <si>
    <t xml:space="preserve">Wiadro plastikowe </t>
  </si>
  <si>
    <t xml:space="preserve">Wiadro plastikowe z przykrywką </t>
  </si>
  <si>
    <t xml:space="preserve">Zmiotka z szufelką </t>
  </si>
  <si>
    <t xml:space="preserve">Podajnik na ręczniki papierowe składane ZZ
</t>
  </si>
  <si>
    <t>Pojemnik na papier toaletowy (duży)</t>
  </si>
  <si>
    <t>Druciak z gąbką do teflonu</t>
  </si>
  <si>
    <t>szacunkowa cena jednostkowa netto</t>
  </si>
  <si>
    <t xml:space="preserve">wartość netto </t>
  </si>
  <si>
    <t xml:space="preserve">Szczoteczka do rąk - typu żelazko </t>
  </si>
  <si>
    <t xml:space="preserve">Mop sznurkowy bawełniany (zapas) </t>
  </si>
  <si>
    <t xml:space="preserve">Mop paskowy (zapas) </t>
  </si>
  <si>
    <t>Mop płaski z mikrofibry (zapas)</t>
  </si>
  <si>
    <t xml:space="preserve">Kosz na śmieci plastikowy 25-28 l </t>
  </si>
  <si>
    <t xml:space="preserve">Kosz na śmieci plastikowy 50 l </t>
  </si>
  <si>
    <t>Kosz na śmieci metalowy</t>
  </si>
  <si>
    <t>Kosz na śmieci plastikowy 9-10 l</t>
  </si>
  <si>
    <t xml:space="preserve">Kosz na śmieci plastikowy 30-40 l </t>
  </si>
  <si>
    <t>Kosz na śmieci plastikowy 120 l</t>
  </si>
  <si>
    <t>Kosz na śmieci plastikowy 50 l z mechanizmem pedałowym</t>
  </si>
  <si>
    <t xml:space="preserve">Skrobak metalowy do szyb i płyt indukcyjnych </t>
  </si>
  <si>
    <t>Dozownik do mydła w płynie 750ml</t>
  </si>
  <si>
    <t>Dozownik do mydła w płynie 1l</t>
  </si>
  <si>
    <t>Dozownik do płynu dezynfekcyjnego z przyciskiem łokciowym</t>
  </si>
  <si>
    <t xml:space="preserve">Dozownik do płynu dezynfekcyjnego i mydła </t>
  </si>
  <si>
    <t xml:space="preserve">Pojemnik na papier toaletowy JUMBO </t>
  </si>
  <si>
    <t xml:space="preserve">Szczotka do czyszczenia WC z pojemnikiem plastikowym
      </t>
  </si>
  <si>
    <t>Kije, mopy oraz zestawy występujące w opz powinny być ze sobą kompatybilne</t>
  </si>
  <si>
    <t xml:space="preserve">Zapasowy zawór (pompka) pasujący do posiadanych przez Zamawiającego dozowników mydła w płynie 084-01 firmy Ekaplast </t>
  </si>
  <si>
    <t xml:space="preserve">Zapasowy zamek do pojemników na papier oraz dozowników do mydła pasujący do będących w posiadaniu przez Zamawiąjącego ww. pojemników firmy Ekaplast </t>
  </si>
  <si>
    <t>Butelka plastikowa ze spryskiwaczem 500ml</t>
  </si>
  <si>
    <t xml:space="preserve">nazwa produktu </t>
  </si>
  <si>
    <t>CAŁKOWITA CENA BRUTTO</t>
  </si>
  <si>
    <t>ŁĄCZNIE CENA NETTO</t>
  </si>
  <si>
    <t xml:space="preserve"> VAT (23%)</t>
  </si>
  <si>
    <t>WYKONAWCA ZOBOWIĄZANY JEST WYPEŁNIĆ KAŻDĄ POZYCJĘ NINIEJSZEGO ZAŁĄCZNIKA</t>
  </si>
  <si>
    <t>Załącznik nr 1.1. do SWZ- Formularz cenowy</t>
  </si>
  <si>
    <t>Dokument musi być opatrzony kwalifikowanym podpisem elektronicznym, podpisem zaufanym lub podpisem osobistym osoby/ób upoważniownej/ych do reprezentowania Wykonawcy/ Wykonawców wspólnie ubiegających się o udzielenie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</si>
</sst>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name val="Calibri"/>
      <family val="2"/>
      <scheme val="minor"/>
    </font>
    <font>
      <sz val="10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vertical="center"/>
    </xf>
    <xf numFmtId="0" fontId="5" fillId="0" borderId="0" xfId="0" applyFont="1"/>
    <xf numFmtId="44" fontId="4" fillId="3" borderId="2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/>
    <xf numFmtId="0" fontId="4" fillId="0" borderId="2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E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13</xdr:row>
      <xdr:rowOff>808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11</xdr:row>
      <xdr:rowOff>1059483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11</xdr:row>
      <xdr:rowOff>1059483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50</xdr:row>
      <xdr:rowOff>466165</xdr:rowOff>
    </xdr:from>
    <xdr:to>
      <xdr:col>1</xdr:col>
      <xdr:colOff>1622612</xdr:colOff>
      <xdr:row>50</xdr:row>
      <xdr:rowOff>607019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50</xdr:row>
      <xdr:rowOff>466165</xdr:rowOff>
    </xdr:from>
    <xdr:to>
      <xdr:col>1</xdr:col>
      <xdr:colOff>1622612</xdr:colOff>
      <xdr:row>50</xdr:row>
      <xdr:rowOff>607019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</xdr:row>
      <xdr:rowOff>0</xdr:rowOff>
    </xdr:from>
    <xdr:to>
      <xdr:col>1</xdr:col>
      <xdr:colOff>1622612</xdr:colOff>
      <xdr:row>4</xdr:row>
      <xdr:rowOff>645231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795026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569228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569228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50</xdr:row>
      <xdr:rowOff>466165</xdr:rowOff>
    </xdr:from>
    <xdr:to>
      <xdr:col>1</xdr:col>
      <xdr:colOff>1622612</xdr:colOff>
      <xdr:row>50</xdr:row>
      <xdr:rowOff>607951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50</xdr:row>
      <xdr:rowOff>466165</xdr:rowOff>
    </xdr:from>
    <xdr:to>
      <xdr:col>1</xdr:col>
      <xdr:colOff>1622612</xdr:colOff>
      <xdr:row>50</xdr:row>
      <xdr:rowOff>608141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50</xdr:row>
      <xdr:rowOff>466165</xdr:rowOff>
    </xdr:from>
    <xdr:to>
      <xdr:col>1</xdr:col>
      <xdr:colOff>1622612</xdr:colOff>
      <xdr:row>50</xdr:row>
      <xdr:rowOff>608141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8</xdr:row>
      <xdr:rowOff>0</xdr:rowOff>
    </xdr:from>
    <xdr:to>
      <xdr:col>1</xdr:col>
      <xdr:colOff>1571628</xdr:colOff>
      <xdr:row>8</xdr:row>
      <xdr:rowOff>0</xdr:rowOff>
    </xdr:to>
    <xdr:pic>
      <xdr:nvPicPr>
        <xdr:cNvPr id="19" name="Obraz 18" descr="21-05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566153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556628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556628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28</xdr:row>
      <xdr:rowOff>0</xdr:rowOff>
    </xdr:from>
    <xdr:to>
      <xdr:col>1</xdr:col>
      <xdr:colOff>1688899</xdr:colOff>
      <xdr:row>28</xdr:row>
      <xdr:rowOff>0</xdr:rowOff>
    </xdr:to>
    <xdr:pic>
      <xdr:nvPicPr>
        <xdr:cNvPr id="24" name="Obraz 23" descr="21-06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85638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8</xdr:row>
      <xdr:rowOff>0</xdr:rowOff>
    </xdr:from>
    <xdr:to>
      <xdr:col>1</xdr:col>
      <xdr:colOff>1571628</xdr:colOff>
      <xdr:row>8</xdr:row>
      <xdr:rowOff>0</xdr:rowOff>
    </xdr:to>
    <xdr:pic>
      <xdr:nvPicPr>
        <xdr:cNvPr id="29" name="Obraz 28" descr="21-05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8</xdr:row>
      <xdr:rowOff>0</xdr:rowOff>
    </xdr:from>
    <xdr:to>
      <xdr:col>1</xdr:col>
      <xdr:colOff>1571628</xdr:colOff>
      <xdr:row>8</xdr:row>
      <xdr:rowOff>0</xdr:rowOff>
    </xdr:to>
    <xdr:pic>
      <xdr:nvPicPr>
        <xdr:cNvPr id="30" name="Obraz 29" descr="21-05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</xdr:row>
      <xdr:rowOff>0</xdr:rowOff>
    </xdr:from>
    <xdr:to>
      <xdr:col>1</xdr:col>
      <xdr:colOff>1622612</xdr:colOff>
      <xdr:row>4</xdr:row>
      <xdr:rowOff>1408912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17</xdr:row>
      <xdr:rowOff>269470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16</xdr:row>
      <xdr:rowOff>6506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000-000023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16</xdr:row>
      <xdr:rowOff>6506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000-000024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37</xdr:row>
      <xdr:rowOff>466165</xdr:rowOff>
    </xdr:from>
    <xdr:to>
      <xdr:col>1</xdr:col>
      <xdr:colOff>1622612</xdr:colOff>
      <xdr:row>39</xdr:row>
      <xdr:rowOff>82587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37</xdr:row>
      <xdr:rowOff>466165</xdr:rowOff>
    </xdr:from>
    <xdr:to>
      <xdr:col>1</xdr:col>
      <xdr:colOff>1622612</xdr:colOff>
      <xdr:row>39</xdr:row>
      <xdr:rowOff>82587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</xdr:row>
      <xdr:rowOff>0</xdr:rowOff>
    </xdr:from>
    <xdr:to>
      <xdr:col>1</xdr:col>
      <xdr:colOff>1622612</xdr:colOff>
      <xdr:row>4</xdr:row>
      <xdr:rowOff>20690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10</xdr:row>
      <xdr:rowOff>155169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880751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000-00002B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880751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000-00002C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37</xdr:row>
      <xdr:rowOff>466165</xdr:rowOff>
    </xdr:from>
    <xdr:to>
      <xdr:col>1</xdr:col>
      <xdr:colOff>1622612</xdr:colOff>
      <xdr:row>37</xdr:row>
      <xdr:rowOff>787183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37</xdr:row>
      <xdr:rowOff>466165</xdr:rowOff>
    </xdr:from>
    <xdr:to>
      <xdr:col>1</xdr:col>
      <xdr:colOff>1622612</xdr:colOff>
      <xdr:row>37</xdr:row>
      <xdr:rowOff>472308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8</xdr:row>
      <xdr:rowOff>0</xdr:rowOff>
    </xdr:from>
    <xdr:to>
      <xdr:col>1</xdr:col>
      <xdr:colOff>1571628</xdr:colOff>
      <xdr:row>8</xdr:row>
      <xdr:rowOff>0</xdr:rowOff>
    </xdr:to>
    <xdr:pic>
      <xdr:nvPicPr>
        <xdr:cNvPr id="48" name="Obraz 47" descr="21-05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31</xdr:row>
      <xdr:rowOff>663389</xdr:rowOff>
    </xdr:from>
    <xdr:to>
      <xdr:col>1</xdr:col>
      <xdr:colOff>1972236</xdr:colOff>
      <xdr:row>31</xdr:row>
      <xdr:rowOff>663389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23600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728078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00000000-0008-0000-0000-000032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718553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00000000-0008-0000-0000-000033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9</xdr:row>
      <xdr:rowOff>718553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00000000-0008-0000-0000-000034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29</xdr:row>
      <xdr:rowOff>0</xdr:rowOff>
    </xdr:from>
    <xdr:to>
      <xdr:col>1</xdr:col>
      <xdr:colOff>1688899</xdr:colOff>
      <xdr:row>29</xdr:row>
      <xdr:rowOff>0</xdr:rowOff>
    </xdr:to>
    <xdr:pic>
      <xdr:nvPicPr>
        <xdr:cNvPr id="53" name="Obraz 52" descr="21-06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8</xdr:row>
      <xdr:rowOff>0</xdr:rowOff>
    </xdr:from>
    <xdr:to>
      <xdr:col>1</xdr:col>
      <xdr:colOff>1571628</xdr:colOff>
      <xdr:row>8</xdr:row>
      <xdr:rowOff>0</xdr:rowOff>
    </xdr:to>
    <xdr:pic>
      <xdr:nvPicPr>
        <xdr:cNvPr id="58" name="Obraz 57" descr="21-05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8</xdr:row>
      <xdr:rowOff>0</xdr:rowOff>
    </xdr:from>
    <xdr:to>
      <xdr:col>1</xdr:col>
      <xdr:colOff>1571628</xdr:colOff>
      <xdr:row>8</xdr:row>
      <xdr:rowOff>0</xdr:rowOff>
    </xdr:to>
    <xdr:pic>
      <xdr:nvPicPr>
        <xdr:cNvPr id="59" name="Obraz 58" descr="21-05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29</xdr:row>
      <xdr:rowOff>0</xdr:rowOff>
    </xdr:from>
    <xdr:to>
      <xdr:col>1</xdr:col>
      <xdr:colOff>1688899</xdr:colOff>
      <xdr:row>29</xdr:row>
      <xdr:rowOff>0</xdr:rowOff>
    </xdr:to>
    <xdr:pic>
      <xdr:nvPicPr>
        <xdr:cNvPr id="60" name="Obraz 59" descr="21-06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29</xdr:row>
      <xdr:rowOff>0</xdr:rowOff>
    </xdr:from>
    <xdr:to>
      <xdr:col>1</xdr:col>
      <xdr:colOff>1688899</xdr:colOff>
      <xdr:row>29</xdr:row>
      <xdr:rowOff>0</xdr:rowOff>
    </xdr:to>
    <xdr:pic>
      <xdr:nvPicPr>
        <xdr:cNvPr id="61" name="Obraz 60" descr="21-06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</xdr:row>
      <xdr:rowOff>242047</xdr:rowOff>
    </xdr:from>
    <xdr:to>
      <xdr:col>1</xdr:col>
      <xdr:colOff>1721225</xdr:colOff>
      <xdr:row>4</xdr:row>
      <xdr:rowOff>231521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00000000-0008-0000-0000-000041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5550" y="2785222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39</xdr:row>
      <xdr:rowOff>466165</xdr:rowOff>
    </xdr:from>
    <xdr:to>
      <xdr:col>1</xdr:col>
      <xdr:colOff>1622612</xdr:colOff>
      <xdr:row>43</xdr:row>
      <xdr:rowOff>54457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39</xdr:row>
      <xdr:rowOff>466165</xdr:rowOff>
    </xdr:from>
    <xdr:to>
      <xdr:col>1</xdr:col>
      <xdr:colOff>1622612</xdr:colOff>
      <xdr:row>43</xdr:row>
      <xdr:rowOff>54457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10</xdr:row>
      <xdr:rowOff>125437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00000000-0008-0000-0000-000045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0</xdr:rowOff>
    </xdr:from>
    <xdr:to>
      <xdr:col>1</xdr:col>
      <xdr:colOff>1721225</xdr:colOff>
      <xdr:row>10</xdr:row>
      <xdr:rowOff>125437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00000000-0008-0000-0000-000046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28</xdr:row>
      <xdr:rowOff>0</xdr:rowOff>
    </xdr:from>
    <xdr:to>
      <xdr:col>1</xdr:col>
      <xdr:colOff>1690593</xdr:colOff>
      <xdr:row>28</xdr:row>
      <xdr:rowOff>0</xdr:rowOff>
    </xdr:to>
    <xdr:pic>
      <xdr:nvPicPr>
        <xdr:cNvPr id="71" name="Obraz 70" descr="21-06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002483" y="32011089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29</xdr:row>
      <xdr:rowOff>0</xdr:rowOff>
    </xdr:from>
    <xdr:to>
      <xdr:col>1</xdr:col>
      <xdr:colOff>1575223</xdr:colOff>
      <xdr:row>29</xdr:row>
      <xdr:rowOff>0</xdr:rowOff>
    </xdr:to>
    <xdr:pic>
      <xdr:nvPicPr>
        <xdr:cNvPr id="72" name="Obraz 71" descr="https://ekaplast.com.pl/wp-content/uploads/img3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29</xdr:row>
      <xdr:rowOff>0</xdr:rowOff>
    </xdr:from>
    <xdr:to>
      <xdr:col>1</xdr:col>
      <xdr:colOff>1575223</xdr:colOff>
      <xdr:row>29</xdr:row>
      <xdr:rowOff>0</xdr:rowOff>
    </xdr:to>
    <xdr:pic>
      <xdr:nvPicPr>
        <xdr:cNvPr id="73" name="Obraz 72" descr="https://ekaplast.com.pl/wp-content/uploads/img3.jp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29</xdr:row>
      <xdr:rowOff>0</xdr:rowOff>
    </xdr:from>
    <xdr:to>
      <xdr:col>1</xdr:col>
      <xdr:colOff>1575223</xdr:colOff>
      <xdr:row>29</xdr:row>
      <xdr:rowOff>0</xdr:rowOff>
    </xdr:to>
    <xdr:pic>
      <xdr:nvPicPr>
        <xdr:cNvPr id="74" name="Obraz 73" descr="https://ekaplast.com.pl/wp-content/uploads/img3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62" name="Obraz 61" descr="21-05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63" name="Obraz 62" descr="21-05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64" name="Obraz 63" descr="21-05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76" name="Obraz 75" descr="21-05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79" name="Obraz 78" descr="21-05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80" name="Obraz 79" descr="21-05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105</xdr:row>
      <xdr:rowOff>129202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276350"/>
          <a:ext cx="0" cy="306570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81</xdr:row>
      <xdr:rowOff>134244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27635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84" name="Obraz 83" descr="21-05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85" name="Obraz 84" descr="21-05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86" name="Obraz 85" descr="21-05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106</xdr:row>
      <xdr:rowOff>102865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276350"/>
          <a:ext cx="0" cy="322986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63</xdr:row>
      <xdr:rowOff>88300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2763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89" name="Obraz 88" descr="21-05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90" name="Obraz 89" descr="21-05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15</xdr:row>
      <xdr:rowOff>0</xdr:rowOff>
    </xdr:from>
    <xdr:to>
      <xdr:col>1</xdr:col>
      <xdr:colOff>1571628</xdr:colOff>
      <xdr:row>15</xdr:row>
      <xdr:rowOff>0</xdr:rowOff>
    </xdr:to>
    <xdr:pic>
      <xdr:nvPicPr>
        <xdr:cNvPr id="91" name="Obraz 90" descr="21-05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598304"/>
          <a:ext cx="0" cy="5041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14</xdr:row>
      <xdr:rowOff>0</xdr:rowOff>
    </xdr:from>
    <xdr:ext cx="5041" cy="0"/>
    <xdr:pic>
      <xdr:nvPicPr>
        <xdr:cNvPr id="92" name="Obraz 91" descr="21-05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4648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149</xdr:row>
      <xdr:rowOff>123598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id="{00000000-0008-0000-0000-000062000000}"/>
            </a:ext>
            <a:ext uri="{147F2762-F138-4A5C-976F-8EAC2B608ADB}">
              <a16:predDERef xmlns:a16="http://schemas.microsoft.com/office/drawing/2014/main" pred="{EF1CB158-8BE7-4B2D-A0F2-A7F31DEE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275698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123</xdr:row>
      <xdr:rowOff>177182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00000000-0008-0000-0000-000063000000}"/>
            </a:ext>
            <a:ext uri="{147F2762-F138-4A5C-976F-8EAC2B608ADB}">
              <a16:predDERef xmlns:a16="http://schemas.microsoft.com/office/drawing/2014/main" pred="{B5DEE659-2AA1-455B-98D1-39DF39CA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4274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122</xdr:row>
      <xdr:rowOff>8053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00000000-0008-0000-0000-000064000000}"/>
            </a:ext>
            <a:ext uri="{147F2762-F138-4A5C-976F-8EAC2B608ADB}">
              <a16:predDERef xmlns:a16="http://schemas.microsoft.com/office/drawing/2014/main" pred="{057690BA-A280-4210-B7B1-1940BB802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0566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122</xdr:row>
      <xdr:rowOff>8053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00000000-0008-0000-0000-000065000000}"/>
            </a:ext>
            <a:ext uri="{147F2762-F138-4A5C-976F-8EAC2B608ADB}">
              <a16:predDERef xmlns:a16="http://schemas.microsoft.com/office/drawing/2014/main" pred="{0C094896-0DEE-4B2F-A8A2-66D4525D9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05661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140854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140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140854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140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143</xdr:row>
      <xdr:rowOff>118554</xdr:rowOff>
    </xdr:to>
    <xdr:pic>
      <xdr:nvPicPr>
        <xdr:cNvPr id="104" name="Obraz 103">
          <a:extLst>
            <a:ext uri="{FF2B5EF4-FFF2-40B4-BE49-F238E27FC236}">
              <a16:creationId xmlns:a16="http://schemas.microsoft.com/office/drawing/2014/main" id="{00000000-0008-0000-0000-000068000000}"/>
            </a:ext>
            <a:ext uri="{147F2762-F138-4A5C-976F-8EAC2B608ADB}">
              <a16:predDERef xmlns:a16="http://schemas.microsoft.com/office/drawing/2014/main" pred="{1478349F-9F08-4CA3-B660-8E9EBFF6B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160893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110</xdr:row>
      <xdr:rowOff>39826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id="{00000000-0008-0000-0000-000069000000}"/>
            </a:ext>
            <a:ext uri="{147F2762-F138-4A5C-976F-8EAC2B608ADB}">
              <a16:predDERef xmlns:a16="http://schemas.microsoft.com/office/drawing/2014/main" pred="{57F55840-1E4A-4384-904B-00C0918D9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8046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92</xdr:row>
      <xdr:rowOff>156648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00000000-0008-0000-0000-00006A000000}"/>
            </a:ext>
            <a:ext uri="{147F2762-F138-4A5C-976F-8EAC2B608ADB}">
              <a16:predDERef xmlns:a16="http://schemas.microsoft.com/office/drawing/2014/main" pred="{576C388A-04B1-46FB-8F1A-E3589AA74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57883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92</xdr:row>
      <xdr:rowOff>156648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00000000-0008-0000-0000-00006B000000}"/>
            </a:ext>
            <a:ext uri="{147F2762-F138-4A5C-976F-8EAC2B608ADB}">
              <a16:predDERef xmlns:a16="http://schemas.microsoft.com/office/drawing/2014/main" pred="{8307C9C3-1B61-44B9-886E-67E6A9009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57883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141786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14178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141976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1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141976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1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11" name="Obraz 110" descr="21-05.jpg">
          <a:extLst>
            <a:ext uri="{FF2B5EF4-FFF2-40B4-BE49-F238E27FC236}">
              <a16:creationId xmlns:a16="http://schemas.microsoft.com/office/drawing/2014/main" id="{00000000-0008-0000-0000-00006F000000}"/>
            </a:ext>
            <a:ext uri="{147F2762-F138-4A5C-976F-8EAC2B608ADB}">
              <a16:predDERef xmlns:a16="http://schemas.microsoft.com/office/drawing/2014/main" pred="{07585222-147A-4872-8DED-B3155B15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75</xdr:row>
      <xdr:rowOff>140728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00000000-0008-0000-0000-000070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56935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75</xdr:row>
      <xdr:rowOff>131203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00000000-0008-0000-0000-000071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5598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75</xdr:row>
      <xdr:rowOff>131203</xdr:rowOff>
    </xdr:to>
    <xdr:pic>
      <xdr:nvPicPr>
        <xdr:cNvPr id="114" name="Obraz 113">
          <a:extLst>
            <a:ext uri="{FF2B5EF4-FFF2-40B4-BE49-F238E27FC236}">
              <a16:creationId xmlns:a16="http://schemas.microsoft.com/office/drawing/2014/main" id="{00000000-0008-0000-0000-000072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55982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15" name="Obraz 114" descr="21-06.jpg">
          <a:extLst>
            <a:ext uri="{FF2B5EF4-FFF2-40B4-BE49-F238E27FC236}">
              <a16:creationId xmlns:a16="http://schemas.microsoft.com/office/drawing/2014/main" id="{00000000-0008-0000-0000-000073000000}"/>
            </a:ext>
            <a:ext uri="{147F2762-F138-4A5C-976F-8EAC2B608ADB}">
              <a16:predDERef xmlns:a16="http://schemas.microsoft.com/office/drawing/2014/main" pred="{7017FA14-C53D-4888-A048-69F47C270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16" name="Obraz 115" descr="21-05.jpg">
          <a:extLst>
            <a:ext uri="{FF2B5EF4-FFF2-40B4-BE49-F238E27FC236}">
              <a16:creationId xmlns:a16="http://schemas.microsoft.com/office/drawing/2014/main" id="{00000000-0008-0000-0000-000074000000}"/>
            </a:ext>
            <a:ext uri="{147F2762-F138-4A5C-976F-8EAC2B608ADB}">
              <a16:predDERef xmlns:a16="http://schemas.microsoft.com/office/drawing/2014/main" pred="{3D5ECC74-698E-4CD8-9DD6-692CE257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17" name="Obraz 116" descr="21-05.jpg">
          <a:extLst>
            <a:ext uri="{FF2B5EF4-FFF2-40B4-BE49-F238E27FC236}">
              <a16:creationId xmlns:a16="http://schemas.microsoft.com/office/drawing/2014/main" id="{00000000-0008-0000-0000-000075000000}"/>
            </a:ext>
            <a:ext uri="{147F2762-F138-4A5C-976F-8EAC2B608ADB}">
              <a16:predDERef xmlns:a16="http://schemas.microsoft.com/office/drawing/2014/main" pred="{0051C569-22DD-4831-B735-95DBC5DA8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147</xdr:row>
      <xdr:rowOff>133123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00000000-0008-0000-0000-000076000000}"/>
            </a:ext>
            <a:ext uri="{147F2762-F138-4A5C-976F-8EAC2B608ADB}">
              <a16:predDERef xmlns:a16="http://schemas.microsoft.com/office/drawing/2014/main" pred="{8F258DDA-4AE5-4524-9950-7145F957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23855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129</xdr:row>
      <xdr:rowOff>157890</xdr:rowOff>
    </xdr:to>
    <xdr:pic>
      <xdr:nvPicPr>
        <xdr:cNvPr id="119" name="Obraz 118">
          <a:extLst>
            <a:ext uri="{FF2B5EF4-FFF2-40B4-BE49-F238E27FC236}">
              <a16:creationId xmlns:a16="http://schemas.microsoft.com/office/drawing/2014/main" id="{00000000-0008-0000-0000-000077000000}"/>
            </a:ext>
            <a:ext uri="{147F2762-F138-4A5C-976F-8EAC2B608ADB}">
              <a16:predDERef xmlns:a16="http://schemas.microsoft.com/office/drawing/2014/main" pred="{51B21D94-17E2-4ADF-B68E-2E7DC8CF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453546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127</xdr:row>
      <xdr:rowOff>2769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id="{00000000-0008-0000-0000-000078000000}"/>
            </a:ext>
            <a:ext uri="{147F2762-F138-4A5C-976F-8EAC2B608ADB}">
              <a16:predDERef xmlns:a16="http://schemas.microsoft.com/office/drawing/2014/main" pred="{A2A2B7BD-CD49-46D4-8BED-8F6F271C2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9993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127</xdr:row>
      <xdr:rowOff>2769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00000000-0008-0000-0000-000079000000}"/>
            </a:ext>
            <a:ext uri="{147F2762-F138-4A5C-976F-8EAC2B608ADB}">
              <a16:predDERef xmlns:a16="http://schemas.microsoft.com/office/drawing/2014/main" pred="{6338E7C7-F0B6-4792-BA44-179B4CFF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99934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68</xdr:row>
      <xdr:rowOff>37760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84458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68</xdr:row>
      <xdr:rowOff>37760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84458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101</xdr:row>
      <xdr:rowOff>2015</xdr:rowOff>
    </xdr:to>
    <xdr:pic>
      <xdr:nvPicPr>
        <xdr:cNvPr id="124" name="Obraz 123">
          <a:extLst>
            <a:ext uri="{FF2B5EF4-FFF2-40B4-BE49-F238E27FC236}">
              <a16:creationId xmlns:a16="http://schemas.microsoft.com/office/drawing/2014/main" id="{00000000-0008-0000-0000-00007C000000}"/>
            </a:ext>
            <a:ext uri="{147F2762-F138-4A5C-976F-8EAC2B608ADB}">
              <a16:predDERef xmlns:a16="http://schemas.microsoft.com/office/drawing/2014/main" pred="{3B89F5CA-EB28-4803-85C7-FFAD86D6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9769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111</xdr:row>
      <xdr:rowOff>166054</xdr:rowOff>
    </xdr:to>
    <xdr:pic>
      <xdr:nvPicPr>
        <xdr:cNvPr id="125" name="Obraz 124">
          <a:extLst>
            <a:ext uri="{FF2B5EF4-FFF2-40B4-BE49-F238E27FC236}">
              <a16:creationId xmlns:a16="http://schemas.microsoft.com/office/drawing/2014/main" id="{00000000-0008-0000-0000-00007D000000}"/>
            </a:ext>
            <a:ext uri="{147F2762-F138-4A5C-976F-8EAC2B608ADB}">
              <a16:predDERef xmlns:a16="http://schemas.microsoft.com/office/drawing/2014/main" pred="{1D5456C7-D4B2-4077-8637-A742D03C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113256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110</xdr:row>
      <xdr:rowOff>129634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00000000-0008-0000-0000-00007E000000}"/>
            </a:ext>
            <a:ext uri="{147F2762-F138-4A5C-976F-8EAC2B608ADB}">
              <a16:predDERef xmlns:a16="http://schemas.microsoft.com/office/drawing/2014/main" pred="{6E2100C2-E0C5-4D11-A6B2-70CA40CEC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89443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110</xdr:row>
      <xdr:rowOff>129634</xdr:rowOff>
    </xdr:to>
    <xdr:pic>
      <xdr:nvPicPr>
        <xdr:cNvPr id="127" name="Obraz 126">
          <a:extLst>
            <a:ext uri="{FF2B5EF4-FFF2-40B4-BE49-F238E27FC236}">
              <a16:creationId xmlns:a16="http://schemas.microsoft.com/office/drawing/2014/main" id="{00000000-0008-0000-0000-00007F000000}"/>
            </a:ext>
            <a:ext uri="{147F2762-F138-4A5C-976F-8EAC2B608ADB}">
              <a16:predDERef xmlns:a16="http://schemas.microsoft.com/office/drawing/2014/main" pred="{47675A93-A13E-41D4-AD41-7136B3F15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89443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65</xdr:row>
      <xdr:rowOff>76168</xdr:rowOff>
    </xdr:to>
    <xdr:pic>
      <xdr:nvPicPr>
        <xdr:cNvPr id="128" name="Obraz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31149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0</xdr:rowOff>
    </xdr:to>
    <xdr:pic>
      <xdr:nvPicPr>
        <xdr:cNvPr id="129" name="Obraz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61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30" name="Obraz 129" descr="21-05.jpg">
          <a:extLst>
            <a:ext uri="{FF2B5EF4-FFF2-40B4-BE49-F238E27FC236}">
              <a16:creationId xmlns:a16="http://schemas.microsoft.com/office/drawing/2014/main" id="{00000000-0008-0000-0000-000082000000}"/>
            </a:ext>
            <a:ext uri="{147F2762-F138-4A5C-976F-8EAC2B608ADB}">
              <a16:predDERef xmlns:a16="http://schemas.microsoft.com/office/drawing/2014/main" pred="{4EB889C9-9323-4857-A019-58412091D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52</xdr:row>
      <xdr:rowOff>0</xdr:rowOff>
    </xdr:from>
    <xdr:to>
      <xdr:col>1</xdr:col>
      <xdr:colOff>1972236</xdr:colOff>
      <xdr:row>52</xdr:row>
      <xdr:rowOff>0</xdr:rowOff>
    </xdr:to>
    <xdr:pic>
      <xdr:nvPicPr>
        <xdr:cNvPr id="131" name="Obraz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2535" y="18602325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76</xdr:row>
      <xdr:rowOff>112153</xdr:rowOff>
    </xdr:to>
    <xdr:pic>
      <xdr:nvPicPr>
        <xdr:cNvPr id="132" name="Obraz 131">
          <a:extLst>
            <a:ext uri="{FF2B5EF4-FFF2-40B4-BE49-F238E27FC236}">
              <a16:creationId xmlns:a16="http://schemas.microsoft.com/office/drawing/2014/main" id="{00000000-0008-0000-0000-000084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73127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76</xdr:row>
      <xdr:rowOff>102628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00000000-0008-0000-0000-000085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72175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76</xdr:row>
      <xdr:rowOff>102628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id="{00000000-0008-0000-0000-000086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72175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35" name="Obraz 134" descr="21-06.jpg">
          <a:extLst>
            <a:ext uri="{FF2B5EF4-FFF2-40B4-BE49-F238E27FC236}">
              <a16:creationId xmlns:a16="http://schemas.microsoft.com/office/drawing/2014/main" id="{00000000-0008-0000-0000-000087000000}"/>
            </a:ext>
            <a:ext uri="{147F2762-F138-4A5C-976F-8EAC2B608ADB}">
              <a16:predDERef xmlns:a16="http://schemas.microsoft.com/office/drawing/2014/main" pred="{E09EE218-FA42-4C5F-9A7F-389017600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36" name="Obraz 135" descr="21-05.jpg">
          <a:extLst>
            <a:ext uri="{FF2B5EF4-FFF2-40B4-BE49-F238E27FC236}">
              <a16:creationId xmlns:a16="http://schemas.microsoft.com/office/drawing/2014/main" id="{00000000-0008-0000-0000-000088000000}"/>
            </a:ext>
            <a:ext uri="{147F2762-F138-4A5C-976F-8EAC2B608ADB}">
              <a16:predDERef xmlns:a16="http://schemas.microsoft.com/office/drawing/2014/main" pred="{00AB410A-2985-4EC7-86FC-EDEE6890A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37" name="Obraz 136" descr="21-05.jpg">
          <a:extLst>
            <a:ext uri="{FF2B5EF4-FFF2-40B4-BE49-F238E27FC236}">
              <a16:creationId xmlns:a16="http://schemas.microsoft.com/office/drawing/2014/main" id="{00000000-0008-0000-0000-000089000000}"/>
            </a:ext>
            <a:ext uri="{147F2762-F138-4A5C-976F-8EAC2B608ADB}">
              <a16:predDERef xmlns:a16="http://schemas.microsoft.com/office/drawing/2014/main" pred="{D45ACB68-20EF-49B5-AAAA-EC19717F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38" name="Obraz 137" descr="21-06.jpg">
          <a:extLst>
            <a:ext uri="{FF2B5EF4-FFF2-40B4-BE49-F238E27FC236}">
              <a16:creationId xmlns:a16="http://schemas.microsoft.com/office/drawing/2014/main" id="{00000000-0008-0000-0000-00008A000000}"/>
            </a:ext>
            <a:ext uri="{147F2762-F138-4A5C-976F-8EAC2B608ADB}">
              <a16:predDERef xmlns:a16="http://schemas.microsoft.com/office/drawing/2014/main" pred="{82EB95FC-5718-4B71-ACC0-FD82EB3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39" name="Obraz 138" descr="21-06.jpg">
          <a:extLst>
            <a:ext uri="{FF2B5EF4-FFF2-40B4-BE49-F238E27FC236}">
              <a16:creationId xmlns:a16="http://schemas.microsoft.com/office/drawing/2014/main" id="{00000000-0008-0000-0000-00008B000000}"/>
            </a:ext>
            <a:ext uri="{147F2762-F138-4A5C-976F-8EAC2B608ADB}">
              <a16:predDERef xmlns:a16="http://schemas.microsoft.com/office/drawing/2014/main" pred="{8E984A7A-CD68-47F2-B12E-998A53E6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80</xdr:row>
      <xdr:rowOff>123375</xdr:rowOff>
    </xdr:to>
    <xdr:pic>
      <xdr:nvPicPr>
        <xdr:cNvPr id="141" name="Obraz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320947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80</xdr:row>
      <xdr:rowOff>123375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8602325"/>
          <a:ext cx="0" cy="32094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78</xdr:row>
      <xdr:rowOff>95421</xdr:rowOff>
    </xdr:to>
    <xdr:pic>
      <xdr:nvPicPr>
        <xdr:cNvPr id="143" name="Obraz 142">
          <a:extLst>
            <a:ext uri="{FF2B5EF4-FFF2-40B4-BE49-F238E27FC236}">
              <a16:creationId xmlns:a16="http://schemas.microsoft.com/office/drawing/2014/main" id="{00000000-0008-0000-0000-00008F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109554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78</xdr:row>
      <xdr:rowOff>95421</xdr:rowOff>
    </xdr:to>
    <xdr:pic>
      <xdr:nvPicPr>
        <xdr:cNvPr id="144" name="Obraz 143">
          <a:extLst>
            <a:ext uri="{FF2B5EF4-FFF2-40B4-BE49-F238E27FC236}">
              <a16:creationId xmlns:a16="http://schemas.microsoft.com/office/drawing/2014/main" id="{00000000-0008-0000-0000-000090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109554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1690593</xdr:colOff>
      <xdr:row>15</xdr:row>
      <xdr:rowOff>0</xdr:rowOff>
    </xdr:to>
    <xdr:pic>
      <xdr:nvPicPr>
        <xdr:cNvPr id="145" name="Obraz 144" descr="21-06.jpg">
          <a:extLst>
            <a:ext uri="{FF2B5EF4-FFF2-40B4-BE49-F238E27FC236}">
              <a16:creationId xmlns:a16="http://schemas.microsoft.com/office/drawing/2014/main" id="{00000000-0008-0000-0000-000091000000}"/>
            </a:ext>
            <a:ext uri="{147F2762-F138-4A5C-976F-8EAC2B608ADB}">
              <a16:predDERef xmlns:a16="http://schemas.microsoft.com/office/drawing/2014/main" pred="{131E3BE0-89B6-47F4-93B0-F302B61E4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8458" y="21876489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15</xdr:row>
      <xdr:rowOff>0</xdr:rowOff>
    </xdr:from>
    <xdr:to>
      <xdr:col>1</xdr:col>
      <xdr:colOff>1575223</xdr:colOff>
      <xdr:row>15</xdr:row>
      <xdr:rowOff>0</xdr:rowOff>
    </xdr:to>
    <xdr:pic>
      <xdr:nvPicPr>
        <xdr:cNvPr id="146" name="Obraz 145" descr="https://ekaplast.com.pl/wp-content/uploads/img3.jpg">
          <a:extLst>
            <a:ext uri="{FF2B5EF4-FFF2-40B4-BE49-F238E27FC236}">
              <a16:creationId xmlns:a16="http://schemas.microsoft.com/office/drawing/2014/main" id="{00000000-0008-0000-0000-000092000000}"/>
            </a:ext>
            <a:ext uri="{147F2762-F138-4A5C-976F-8EAC2B608ADB}">
              <a16:predDERef xmlns:a16="http://schemas.microsoft.com/office/drawing/2014/main" pred="{0303B7A8-14FC-4C28-85C1-A315713A74A6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3972324" y="218757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15</xdr:row>
      <xdr:rowOff>0</xdr:rowOff>
    </xdr:from>
    <xdr:to>
      <xdr:col>1</xdr:col>
      <xdr:colOff>1575223</xdr:colOff>
      <xdr:row>15</xdr:row>
      <xdr:rowOff>0</xdr:rowOff>
    </xdr:to>
    <xdr:pic>
      <xdr:nvPicPr>
        <xdr:cNvPr id="147" name="Obraz 146" descr="https://ekaplast.com.pl/wp-content/uploads/img3.jpg">
          <a:extLst>
            <a:ext uri="{FF2B5EF4-FFF2-40B4-BE49-F238E27FC236}">
              <a16:creationId xmlns:a16="http://schemas.microsoft.com/office/drawing/2014/main" id="{00000000-0008-0000-0000-000093000000}"/>
            </a:ext>
            <a:ext uri="{147F2762-F138-4A5C-976F-8EAC2B608ADB}">
              <a16:predDERef xmlns:a16="http://schemas.microsoft.com/office/drawing/2014/main" pred="{EB8A3698-5180-4A63-A5C4-E6958E6C9E19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3972324" y="218757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15</xdr:row>
      <xdr:rowOff>0</xdr:rowOff>
    </xdr:from>
    <xdr:to>
      <xdr:col>1</xdr:col>
      <xdr:colOff>1575223</xdr:colOff>
      <xdr:row>15</xdr:row>
      <xdr:rowOff>0</xdr:rowOff>
    </xdr:to>
    <xdr:pic>
      <xdr:nvPicPr>
        <xdr:cNvPr id="148" name="Obraz 147" descr="https://ekaplast.com.pl/wp-content/uploads/img3.jpg">
          <a:extLst>
            <a:ext uri="{FF2B5EF4-FFF2-40B4-BE49-F238E27FC236}">
              <a16:creationId xmlns:a16="http://schemas.microsoft.com/office/drawing/2014/main" id="{00000000-0008-0000-0000-000094000000}"/>
            </a:ext>
            <a:ext uri="{147F2762-F138-4A5C-976F-8EAC2B608ADB}">
              <a16:predDERef xmlns:a16="http://schemas.microsoft.com/office/drawing/2014/main" pred="{DF2473BE-7B39-4869-BA39-D02736E1C0B6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3972324" y="218757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151</xdr:row>
      <xdr:rowOff>41794</xdr:rowOff>
    </xdr:to>
    <xdr:pic>
      <xdr:nvPicPr>
        <xdr:cNvPr id="149" name="Obraz 148">
          <a:extLst>
            <a:ext uri="{FF2B5EF4-FFF2-40B4-BE49-F238E27FC236}">
              <a16:creationId xmlns:a16="http://schemas.microsoft.com/office/drawing/2014/main" id="{00000000-0008-0000-0000-000095000000}"/>
            </a:ext>
            <a:ext uri="{147F2762-F138-4A5C-976F-8EAC2B608ADB}">
              <a16:predDERef xmlns:a16="http://schemas.microsoft.com/office/drawing/2014/main" pred="{D3F691BC-2AA2-4DBC-B683-DB94B4DF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30561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126</xdr:row>
      <xdr:rowOff>173658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00000000-0008-0000-0000-000096000000}"/>
            </a:ext>
            <a:ext uri="{147F2762-F138-4A5C-976F-8EAC2B608ADB}">
              <a16:predDERef xmlns:a16="http://schemas.microsoft.com/office/drawing/2014/main" pred="{99CE28F7-770D-4BC5-91C4-912229F5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990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124</xdr:row>
      <xdr:rowOff>28144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00000000-0008-0000-0000-000097000000}"/>
            </a:ext>
            <a:ext uri="{147F2762-F138-4A5C-976F-8EAC2B608ADB}">
              <a16:predDERef xmlns:a16="http://schemas.microsoft.com/office/drawing/2014/main" pred="{89B783C0-4199-41A9-A495-B9A738512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45770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124</xdr:row>
      <xdr:rowOff>28144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id="{00000000-0008-0000-0000-000098000000}"/>
            </a:ext>
            <a:ext uri="{147F2762-F138-4A5C-976F-8EAC2B608ADB}">
              <a16:predDERef xmlns:a16="http://schemas.microsoft.com/office/drawing/2014/main" pred="{3139EAD3-3A16-48A5-A59A-14ACC16A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45770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101</xdr:row>
      <xdr:rowOff>10979</xdr:rowOff>
    </xdr:to>
    <xdr:pic>
      <xdr:nvPicPr>
        <xdr:cNvPr id="153" name="Obraz 152">
          <a:extLst>
            <a:ext uri="{FF2B5EF4-FFF2-40B4-BE49-F238E27FC236}">
              <a16:creationId xmlns:a16="http://schemas.microsoft.com/office/drawing/2014/main" id="{00000000-0008-0000-0000-000099000000}"/>
            </a:ext>
            <a:ext uri="{147F2762-F138-4A5C-976F-8EAC2B608ADB}">
              <a16:predDERef xmlns:a16="http://schemas.microsoft.com/office/drawing/2014/main" pred="{7BEAC857-F79B-4E0A-A7F6-16E313B91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111</xdr:row>
      <xdr:rowOff>166055</xdr:rowOff>
    </xdr:to>
    <xdr:pic>
      <xdr:nvPicPr>
        <xdr:cNvPr id="154" name="Obraz 153">
          <a:extLst>
            <a:ext uri="{FF2B5EF4-FFF2-40B4-BE49-F238E27FC236}">
              <a16:creationId xmlns:a16="http://schemas.microsoft.com/office/drawing/2014/main" id="{00000000-0008-0000-0000-00009A000000}"/>
            </a:ext>
            <a:ext uri="{147F2762-F138-4A5C-976F-8EAC2B608ADB}">
              <a16:predDERef xmlns:a16="http://schemas.microsoft.com/office/drawing/2014/main" pred="{C820FFB6-2A1E-4652-85ED-4EE9DB3E2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11325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110</xdr:row>
      <xdr:rowOff>129635</xdr:rowOff>
    </xdr:to>
    <xdr:pic>
      <xdr:nvPicPr>
        <xdr:cNvPr id="155" name="Obraz 154">
          <a:extLst>
            <a:ext uri="{FF2B5EF4-FFF2-40B4-BE49-F238E27FC236}">
              <a16:creationId xmlns:a16="http://schemas.microsoft.com/office/drawing/2014/main" id="{00000000-0008-0000-0000-00009B000000}"/>
            </a:ext>
            <a:ext uri="{147F2762-F138-4A5C-976F-8EAC2B608ADB}">
              <a16:predDERef xmlns:a16="http://schemas.microsoft.com/office/drawing/2014/main" pred="{9F4653F6-10AA-45B4-9F3D-71F870EC1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89443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110</xdr:row>
      <xdr:rowOff>129635</xdr:rowOff>
    </xdr:to>
    <xdr:pic>
      <xdr:nvPicPr>
        <xdr:cNvPr id="156" name="Obraz 155">
          <a:extLst>
            <a:ext uri="{FF2B5EF4-FFF2-40B4-BE49-F238E27FC236}">
              <a16:creationId xmlns:a16="http://schemas.microsoft.com/office/drawing/2014/main" id="{00000000-0008-0000-0000-00009C000000}"/>
            </a:ext>
            <a:ext uri="{147F2762-F138-4A5C-976F-8EAC2B608ADB}">
              <a16:predDERef xmlns:a16="http://schemas.microsoft.com/office/drawing/2014/main" pred="{3DF7C3F1-C035-43E2-8DCC-CBF34FF0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894438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57" name="Obraz 156" descr="21-05.jpg">
          <a:extLst>
            <a:ext uri="{FF2B5EF4-FFF2-40B4-BE49-F238E27FC236}">
              <a16:creationId xmlns:a16="http://schemas.microsoft.com/office/drawing/2014/main" id="{00000000-0008-0000-0000-00009D000000}"/>
            </a:ext>
            <a:ext uri="{147F2762-F138-4A5C-976F-8EAC2B608ADB}">
              <a16:predDERef xmlns:a16="http://schemas.microsoft.com/office/drawing/2014/main" pred="{88AADF6B-1EFB-4A12-979F-DDA21C834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52</xdr:row>
      <xdr:rowOff>0</xdr:rowOff>
    </xdr:from>
    <xdr:to>
      <xdr:col>1</xdr:col>
      <xdr:colOff>1972236</xdr:colOff>
      <xdr:row>52</xdr:row>
      <xdr:rowOff>0</xdr:rowOff>
    </xdr:to>
    <xdr:pic>
      <xdr:nvPicPr>
        <xdr:cNvPr id="158" name="Obraz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2535" y="18602325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74</xdr:row>
      <xdr:rowOff>160231</xdr:rowOff>
    </xdr:to>
    <xdr:pic>
      <xdr:nvPicPr>
        <xdr:cNvPr id="159" name="Obraz 158">
          <a:extLst>
            <a:ext uri="{FF2B5EF4-FFF2-40B4-BE49-F238E27FC236}">
              <a16:creationId xmlns:a16="http://schemas.microsoft.com/office/drawing/2014/main" id="{00000000-0008-0000-0000-00009F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4047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74</xdr:row>
      <xdr:rowOff>157056</xdr:rowOff>
    </xdr:to>
    <xdr:pic>
      <xdr:nvPicPr>
        <xdr:cNvPr id="160" name="Obraz 159">
          <a:extLst>
            <a:ext uri="{FF2B5EF4-FFF2-40B4-BE49-F238E27FC236}">
              <a16:creationId xmlns:a16="http://schemas.microsoft.com/office/drawing/2014/main" id="{00000000-0008-0000-0000-0000A0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39518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74</xdr:row>
      <xdr:rowOff>157056</xdr:rowOff>
    </xdr:to>
    <xdr:pic>
      <xdr:nvPicPr>
        <xdr:cNvPr id="161" name="Obraz 160">
          <a:extLst>
            <a:ext uri="{FF2B5EF4-FFF2-40B4-BE49-F238E27FC236}">
              <a16:creationId xmlns:a16="http://schemas.microsoft.com/office/drawing/2014/main" id="{00000000-0008-0000-0000-0000A1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39518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62" name="Obraz 161" descr="21-06.jpg">
          <a:extLst>
            <a:ext uri="{FF2B5EF4-FFF2-40B4-BE49-F238E27FC236}">
              <a16:creationId xmlns:a16="http://schemas.microsoft.com/office/drawing/2014/main" id="{00000000-0008-0000-0000-0000A2000000}"/>
            </a:ext>
            <a:ext uri="{147F2762-F138-4A5C-976F-8EAC2B608ADB}">
              <a16:predDERef xmlns:a16="http://schemas.microsoft.com/office/drawing/2014/main" pred="{750D4C77-B837-4256-97F3-1A25B466D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63" name="Obraz 162" descr="21-05.jpg">
          <a:extLst>
            <a:ext uri="{FF2B5EF4-FFF2-40B4-BE49-F238E27FC236}">
              <a16:creationId xmlns:a16="http://schemas.microsoft.com/office/drawing/2014/main" id="{00000000-0008-0000-0000-0000A3000000}"/>
            </a:ext>
            <a:ext uri="{147F2762-F138-4A5C-976F-8EAC2B608ADB}">
              <a16:predDERef xmlns:a16="http://schemas.microsoft.com/office/drawing/2014/main" pred="{D717B286-F865-49E5-92EC-0BC4A761B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64" name="Obraz 163" descr="21-05.jpg">
          <a:extLst>
            <a:ext uri="{FF2B5EF4-FFF2-40B4-BE49-F238E27FC236}">
              <a16:creationId xmlns:a16="http://schemas.microsoft.com/office/drawing/2014/main" id="{00000000-0008-0000-0000-0000A4000000}"/>
            </a:ext>
            <a:ext uri="{147F2762-F138-4A5C-976F-8EAC2B608ADB}">
              <a16:predDERef xmlns:a16="http://schemas.microsoft.com/office/drawing/2014/main" pred="{36925548-E4B8-48E7-9F83-E6C84152A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65" name="Obraz 164" descr="21-06.jpg">
          <a:extLst>
            <a:ext uri="{FF2B5EF4-FFF2-40B4-BE49-F238E27FC236}">
              <a16:creationId xmlns:a16="http://schemas.microsoft.com/office/drawing/2014/main" id="{00000000-0008-0000-0000-0000A5000000}"/>
            </a:ext>
            <a:ext uri="{147F2762-F138-4A5C-976F-8EAC2B608ADB}">
              <a16:predDERef xmlns:a16="http://schemas.microsoft.com/office/drawing/2014/main" pred="{C9DB1ECC-F803-4B42-8117-BBE979F3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66" name="Obraz 165" descr="21-06.jpg">
          <a:extLst>
            <a:ext uri="{FF2B5EF4-FFF2-40B4-BE49-F238E27FC236}">
              <a16:creationId xmlns:a16="http://schemas.microsoft.com/office/drawing/2014/main" id="{00000000-0008-0000-0000-0000A6000000}"/>
            </a:ext>
            <a:ext uri="{147F2762-F138-4A5C-976F-8EAC2B608ADB}">
              <a16:predDERef xmlns:a16="http://schemas.microsoft.com/office/drawing/2014/main" pred="{1FC5C8A6-C2DA-462C-A986-70D0AC45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152</xdr:row>
      <xdr:rowOff>17702</xdr:rowOff>
    </xdr:to>
    <xdr:pic>
      <xdr:nvPicPr>
        <xdr:cNvPr id="167" name="Obraz 166">
          <a:extLst>
            <a:ext uri="{FF2B5EF4-FFF2-40B4-BE49-F238E27FC236}">
              <a16:creationId xmlns:a16="http://schemas.microsoft.com/office/drawing/2014/main" id="{00000000-0008-0000-0000-0000A7000000}"/>
            </a:ext>
            <a:ext uri="{147F2762-F138-4A5C-976F-8EAC2B608ADB}">
              <a16:predDERef xmlns:a16="http://schemas.microsoft.com/office/drawing/2014/main" pred="{CBA0302A-A9F3-479E-AF2A-EA80ABEA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32203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121</xdr:row>
      <xdr:rowOff>176141</xdr:rowOff>
    </xdr:to>
    <xdr:pic>
      <xdr:nvPicPr>
        <xdr:cNvPr id="168" name="Obraz 167">
          <a:extLst>
            <a:ext uri="{FF2B5EF4-FFF2-40B4-BE49-F238E27FC236}">
              <a16:creationId xmlns:a16="http://schemas.microsoft.com/office/drawing/2014/main" id="{00000000-0008-0000-0000-0000A8000000}"/>
            </a:ext>
            <a:ext uri="{147F2762-F138-4A5C-976F-8EAC2B608ADB}">
              <a16:predDERef xmlns:a16="http://schemas.microsoft.com/office/drawing/2014/main" pred="{17D896DB-9477-4B8D-B96B-AC4DB2478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30454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121</xdr:row>
      <xdr:rowOff>83694</xdr:rowOff>
    </xdr:to>
    <xdr:pic>
      <xdr:nvPicPr>
        <xdr:cNvPr id="169" name="Obraz 168">
          <a:extLst>
            <a:ext uri="{FF2B5EF4-FFF2-40B4-BE49-F238E27FC236}">
              <a16:creationId xmlns:a16="http://schemas.microsoft.com/office/drawing/2014/main" id="{00000000-0008-0000-0000-0000A9000000}"/>
            </a:ext>
            <a:ext uri="{147F2762-F138-4A5C-976F-8EAC2B608ADB}">
              <a16:predDERef xmlns:a16="http://schemas.microsoft.com/office/drawing/2014/main" pred="{E4B79A18-2210-4545-8ECB-A14E6970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29417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121</xdr:row>
      <xdr:rowOff>83694</xdr:rowOff>
    </xdr:to>
    <xdr:pic>
      <xdr:nvPicPr>
        <xdr:cNvPr id="170" name="Obraz 169">
          <a:extLst>
            <a:ext uri="{FF2B5EF4-FFF2-40B4-BE49-F238E27FC236}">
              <a16:creationId xmlns:a16="http://schemas.microsoft.com/office/drawing/2014/main" id="{00000000-0008-0000-0000-0000AA000000}"/>
            </a:ext>
            <a:ext uri="{147F2762-F138-4A5C-976F-8EAC2B608ADB}">
              <a16:predDERef xmlns:a16="http://schemas.microsoft.com/office/drawing/2014/main" pred="{8DAF5705-8486-4922-A4C1-054C9960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29417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67</xdr:row>
      <xdr:rowOff>77093</xdr:rowOff>
    </xdr:to>
    <xdr:pic>
      <xdr:nvPicPr>
        <xdr:cNvPr id="171" name="Obraz 170">
          <a:extLst>
            <a:ext uri="{FF2B5EF4-FFF2-40B4-BE49-F238E27FC236}">
              <a16:creationId xmlns:a16="http://schemas.microsoft.com/office/drawing/2014/main" id="{00000000-0008-0000-0000-0000AB000000}"/>
            </a:ext>
            <a:ext uri="{147F2762-F138-4A5C-976F-8EAC2B608ADB}">
              <a16:predDERef xmlns:a16="http://schemas.microsoft.com/office/drawing/2014/main" pred="{C89FC9F4-622F-4456-BEE0-E06CD958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111</xdr:row>
      <xdr:rowOff>163253</xdr:rowOff>
    </xdr:to>
    <xdr:pic>
      <xdr:nvPicPr>
        <xdr:cNvPr id="172" name="Obraz 171">
          <a:extLst>
            <a:ext uri="{FF2B5EF4-FFF2-40B4-BE49-F238E27FC236}">
              <a16:creationId xmlns:a16="http://schemas.microsoft.com/office/drawing/2014/main" id="{00000000-0008-0000-0000-0000AC000000}"/>
            </a:ext>
            <a:ext uri="{147F2762-F138-4A5C-976F-8EAC2B608ADB}">
              <a16:predDERef xmlns:a16="http://schemas.microsoft.com/office/drawing/2014/main" pred="{46188E56-E9FF-4072-A9EB-8499C9B3A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112976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110</xdr:row>
      <xdr:rowOff>126833</xdr:rowOff>
    </xdr:to>
    <xdr:pic>
      <xdr:nvPicPr>
        <xdr:cNvPr id="173" name="Obraz 172">
          <a:extLst>
            <a:ext uri="{FF2B5EF4-FFF2-40B4-BE49-F238E27FC236}">
              <a16:creationId xmlns:a16="http://schemas.microsoft.com/office/drawing/2014/main" id="{00000000-0008-0000-0000-0000AD000000}"/>
            </a:ext>
            <a:ext uri="{147F2762-F138-4A5C-976F-8EAC2B608ADB}">
              <a16:predDERef xmlns:a16="http://schemas.microsoft.com/office/drawing/2014/main" pred="{D7B2B4DE-F472-40EE-8C79-5A89F881C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89163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110</xdr:row>
      <xdr:rowOff>126833</xdr:rowOff>
    </xdr:to>
    <xdr:pic>
      <xdr:nvPicPr>
        <xdr:cNvPr id="174" name="Obraz 173">
          <a:extLst>
            <a:ext uri="{FF2B5EF4-FFF2-40B4-BE49-F238E27FC236}">
              <a16:creationId xmlns:a16="http://schemas.microsoft.com/office/drawing/2014/main" id="{00000000-0008-0000-0000-0000AE000000}"/>
            </a:ext>
            <a:ext uri="{147F2762-F138-4A5C-976F-8EAC2B608ADB}">
              <a16:predDERef xmlns:a16="http://schemas.microsoft.com/office/drawing/2014/main" pred="{FA3A150A-2039-487F-962A-668C2CDF2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89163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75" name="Obraz 174" descr="21-05.jpg">
          <a:extLst>
            <a:ext uri="{FF2B5EF4-FFF2-40B4-BE49-F238E27FC236}">
              <a16:creationId xmlns:a16="http://schemas.microsoft.com/office/drawing/2014/main" id="{00000000-0008-0000-0000-0000AF000000}"/>
            </a:ext>
            <a:ext uri="{147F2762-F138-4A5C-976F-8EAC2B608ADB}">
              <a16:predDERef xmlns:a16="http://schemas.microsoft.com/office/drawing/2014/main" pred="{2FA99116-C58D-436D-BEA0-668895ABA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52</xdr:row>
      <xdr:rowOff>0</xdr:rowOff>
    </xdr:from>
    <xdr:to>
      <xdr:col>1</xdr:col>
      <xdr:colOff>1972236</xdr:colOff>
      <xdr:row>52</xdr:row>
      <xdr:rowOff>0</xdr:rowOff>
    </xdr:to>
    <xdr:pic>
      <xdr:nvPicPr>
        <xdr:cNvPr id="176" name="Obraz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2535" y="18602325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59</xdr:row>
      <xdr:rowOff>21547</xdr:rowOff>
    </xdr:to>
    <xdr:pic>
      <xdr:nvPicPr>
        <xdr:cNvPr id="177" name="Obraz 176">
          <a:extLst>
            <a:ext uri="{FF2B5EF4-FFF2-40B4-BE49-F238E27FC236}">
              <a16:creationId xmlns:a16="http://schemas.microsoft.com/office/drawing/2014/main" id="{00000000-0008-0000-0000-0000B1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59</xdr:row>
      <xdr:rowOff>21547</xdr:rowOff>
    </xdr:to>
    <xdr:pic>
      <xdr:nvPicPr>
        <xdr:cNvPr id="178" name="Obraz 177">
          <a:extLst>
            <a:ext uri="{FF2B5EF4-FFF2-40B4-BE49-F238E27FC236}">
              <a16:creationId xmlns:a16="http://schemas.microsoft.com/office/drawing/2014/main" id="{00000000-0008-0000-0000-0000B2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59</xdr:row>
      <xdr:rowOff>21547</xdr:rowOff>
    </xdr:to>
    <xdr:pic>
      <xdr:nvPicPr>
        <xdr:cNvPr id="179" name="Obraz 178">
          <a:extLst>
            <a:ext uri="{FF2B5EF4-FFF2-40B4-BE49-F238E27FC236}">
              <a16:creationId xmlns:a16="http://schemas.microsoft.com/office/drawing/2014/main" id="{00000000-0008-0000-0000-0000B3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80" name="Obraz 179" descr="21-06.jpg">
          <a:extLst>
            <a:ext uri="{FF2B5EF4-FFF2-40B4-BE49-F238E27FC236}">
              <a16:creationId xmlns:a16="http://schemas.microsoft.com/office/drawing/2014/main" id="{00000000-0008-0000-0000-0000B4000000}"/>
            </a:ext>
            <a:ext uri="{147F2762-F138-4A5C-976F-8EAC2B608ADB}">
              <a16:predDERef xmlns:a16="http://schemas.microsoft.com/office/drawing/2014/main" pred="{5528434C-847D-4FCB-8B78-106E352EA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81" name="Obraz 180" descr="21-05.jpg">
          <a:extLst>
            <a:ext uri="{FF2B5EF4-FFF2-40B4-BE49-F238E27FC236}">
              <a16:creationId xmlns:a16="http://schemas.microsoft.com/office/drawing/2014/main" id="{00000000-0008-0000-0000-0000B5000000}"/>
            </a:ext>
            <a:ext uri="{147F2762-F138-4A5C-976F-8EAC2B608ADB}">
              <a16:predDERef xmlns:a16="http://schemas.microsoft.com/office/drawing/2014/main" pred="{07E61AF0-85FE-4E63-86DE-02B00CB2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82" name="Obraz 181" descr="21-06.jpg">
          <a:extLst>
            <a:ext uri="{FF2B5EF4-FFF2-40B4-BE49-F238E27FC236}">
              <a16:creationId xmlns:a16="http://schemas.microsoft.com/office/drawing/2014/main" id="{00000000-0008-0000-0000-0000B6000000}"/>
            </a:ext>
            <a:ext uri="{147F2762-F138-4A5C-976F-8EAC2B608ADB}">
              <a16:predDERef xmlns:a16="http://schemas.microsoft.com/office/drawing/2014/main" pred="{118936E5-6C37-4B01-96CA-9131019EE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120</xdr:row>
      <xdr:rowOff>43990</xdr:rowOff>
    </xdr:to>
    <xdr:pic>
      <xdr:nvPicPr>
        <xdr:cNvPr id="183" name="Obraz 182">
          <a:extLst>
            <a:ext uri="{FF2B5EF4-FFF2-40B4-BE49-F238E27FC236}">
              <a16:creationId xmlns:a16="http://schemas.microsoft.com/office/drawing/2014/main" id="{00000000-0008-0000-0000-0000B7000000}"/>
            </a:ext>
            <a:ext uri="{147F2762-F138-4A5C-976F-8EAC2B608ADB}">
              <a16:predDERef xmlns:a16="http://schemas.microsoft.com/office/drawing/2014/main" pred="{88E8BD2F-89BE-4D28-8A55-21E86929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2711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120</xdr:row>
      <xdr:rowOff>34465</xdr:rowOff>
    </xdr:to>
    <xdr:pic>
      <xdr:nvPicPr>
        <xdr:cNvPr id="184" name="Obraz 183">
          <a:extLst>
            <a:ext uri="{FF2B5EF4-FFF2-40B4-BE49-F238E27FC236}">
              <a16:creationId xmlns:a16="http://schemas.microsoft.com/office/drawing/2014/main" id="{00000000-0008-0000-0000-0000B8000000}"/>
            </a:ext>
            <a:ext uri="{147F2762-F138-4A5C-976F-8EAC2B608ADB}">
              <a16:predDERef xmlns:a16="http://schemas.microsoft.com/office/drawing/2014/main" pred="{14E31493-0575-49DA-A4EF-769C369E0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9995647"/>
          <a:ext cx="0" cy="2702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185" name="Obraz 184" descr="21-05.jpg">
          <a:extLst>
            <a:ext uri="{FF2B5EF4-FFF2-40B4-BE49-F238E27FC236}">
              <a16:creationId xmlns:a16="http://schemas.microsoft.com/office/drawing/2014/main" id="{00000000-0008-0000-0000-0000B9000000}"/>
            </a:ext>
            <a:ext uri="{147F2762-F138-4A5C-976F-8EAC2B608ADB}">
              <a16:predDERef xmlns:a16="http://schemas.microsoft.com/office/drawing/2014/main" pred="{F30293B3-1452-4863-A5C1-643DDA2E2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78</xdr:row>
      <xdr:rowOff>53242</xdr:rowOff>
    </xdr:to>
    <xdr:pic>
      <xdr:nvPicPr>
        <xdr:cNvPr id="186" name="Obraz 185">
          <a:extLst>
            <a:ext uri="{FF2B5EF4-FFF2-40B4-BE49-F238E27FC236}">
              <a16:creationId xmlns:a16="http://schemas.microsoft.com/office/drawing/2014/main" id="{00000000-0008-0000-0000-0000BA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105336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76</xdr:row>
      <xdr:rowOff>176508</xdr:rowOff>
    </xdr:to>
    <xdr:pic>
      <xdr:nvPicPr>
        <xdr:cNvPr id="187" name="Obraz 186">
          <a:extLst>
            <a:ext uri="{FF2B5EF4-FFF2-40B4-BE49-F238E27FC236}">
              <a16:creationId xmlns:a16="http://schemas.microsoft.com/office/drawing/2014/main" id="{00000000-0008-0000-0000-0000BB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80683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76</xdr:row>
      <xdr:rowOff>176508</xdr:rowOff>
    </xdr:to>
    <xdr:pic>
      <xdr:nvPicPr>
        <xdr:cNvPr id="188" name="Obraz 187">
          <a:extLst>
            <a:ext uri="{FF2B5EF4-FFF2-40B4-BE49-F238E27FC236}">
              <a16:creationId xmlns:a16="http://schemas.microsoft.com/office/drawing/2014/main" id="{00000000-0008-0000-0000-0000BC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6891747"/>
          <a:ext cx="0" cy="80683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89" name="Obraz 188" descr="21-06.jpg">
          <a:extLst>
            <a:ext uri="{FF2B5EF4-FFF2-40B4-BE49-F238E27FC236}">
              <a16:creationId xmlns:a16="http://schemas.microsoft.com/office/drawing/2014/main" id="{00000000-0008-0000-0000-0000BD000000}"/>
            </a:ext>
            <a:ext uri="{147F2762-F138-4A5C-976F-8EAC2B608ADB}">
              <a16:predDERef xmlns:a16="http://schemas.microsoft.com/office/drawing/2014/main" pred="{4FAACDDC-481E-4BF2-A93D-7182EF152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7</xdr:row>
      <xdr:rowOff>0</xdr:rowOff>
    </xdr:from>
    <xdr:ext cx="5041" cy="0"/>
    <xdr:pic>
      <xdr:nvPicPr>
        <xdr:cNvPr id="190" name="Obraz 189" descr="21-05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536005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89</xdr:row>
      <xdr:rowOff>115711</xdr:rowOff>
    </xdr:to>
    <xdr:pic>
      <xdr:nvPicPr>
        <xdr:cNvPr id="191" name="Obraz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4277415"/>
          <a:ext cx="0" cy="79534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92" name="Obraz 191" descr="21-06.jpg">
          <a:extLst>
            <a:ext uri="{FF2B5EF4-FFF2-40B4-BE49-F238E27FC236}">
              <a16:creationId xmlns:a16="http://schemas.microsoft.com/office/drawing/2014/main" id="{00000000-0008-0000-0000-0000C0000000}"/>
            </a:ext>
            <a:ext uri="{147F2762-F138-4A5C-976F-8EAC2B608ADB}">
              <a16:predDERef xmlns:a16="http://schemas.microsoft.com/office/drawing/2014/main" pred="{58836DA5-FEA4-4C16-87BB-67B816C6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93" name="Obraz 192" descr="21-06.jpg">
          <a:extLst>
            <a:ext uri="{FF2B5EF4-FFF2-40B4-BE49-F238E27FC236}">
              <a16:creationId xmlns:a16="http://schemas.microsoft.com/office/drawing/2014/main" id="{00000000-0008-0000-0000-0000C1000000}"/>
            </a:ext>
            <a:ext uri="{147F2762-F138-4A5C-976F-8EAC2B608ADB}">
              <a16:predDERef xmlns:a16="http://schemas.microsoft.com/office/drawing/2014/main" pred="{DA6E5D52-5B6E-4490-9953-6C8E2C0FD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194" name="Obraz 193" descr="21-06.jpg">
          <a:extLst>
            <a:ext uri="{FF2B5EF4-FFF2-40B4-BE49-F238E27FC236}">
              <a16:creationId xmlns:a16="http://schemas.microsoft.com/office/drawing/2014/main" id="{00000000-0008-0000-0000-0000C2000000}"/>
            </a:ext>
            <a:ext uri="{147F2762-F138-4A5C-976F-8EAC2B608ADB}">
              <a16:predDERef xmlns:a16="http://schemas.microsoft.com/office/drawing/2014/main" pred="{6A3BDCB2-F13B-480C-A46D-90EDA4F46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147</xdr:row>
      <xdr:rowOff>141527</xdr:rowOff>
    </xdr:to>
    <xdr:pic>
      <xdr:nvPicPr>
        <xdr:cNvPr id="195" name="Obraz 194">
          <a:extLst>
            <a:ext uri="{FF2B5EF4-FFF2-40B4-BE49-F238E27FC236}">
              <a16:creationId xmlns:a16="http://schemas.microsoft.com/office/drawing/2014/main" id="{00000000-0008-0000-0000-0000C3000000}"/>
            </a:ext>
            <a:ext uri="{147F2762-F138-4A5C-976F-8EAC2B608ADB}">
              <a16:predDERef xmlns:a16="http://schemas.microsoft.com/office/drawing/2014/main" pred="{A2A5DE2F-AD4E-4B4D-A78E-9F13C44D8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23939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142</xdr:row>
      <xdr:rowOff>8454</xdr:rowOff>
    </xdr:to>
    <xdr:pic>
      <xdr:nvPicPr>
        <xdr:cNvPr id="196" name="Obraz 195">
          <a:extLst>
            <a:ext uri="{FF2B5EF4-FFF2-40B4-BE49-F238E27FC236}">
              <a16:creationId xmlns:a16="http://schemas.microsoft.com/office/drawing/2014/main" id="{00000000-0008-0000-0000-0000C4000000}"/>
            </a:ext>
            <a:ext uri="{147F2762-F138-4A5C-976F-8EAC2B608ADB}">
              <a16:predDERef xmlns:a16="http://schemas.microsoft.com/office/drawing/2014/main" pred="{B6F94A9A-84FA-41F5-B850-8BC4166C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856190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139</xdr:row>
      <xdr:rowOff>36070</xdr:rowOff>
    </xdr:to>
    <xdr:pic>
      <xdr:nvPicPr>
        <xdr:cNvPr id="197" name="Obraz 196">
          <a:extLst>
            <a:ext uri="{FF2B5EF4-FFF2-40B4-BE49-F238E27FC236}">
              <a16:creationId xmlns:a16="http://schemas.microsoft.com/office/drawing/2014/main" id="{00000000-0008-0000-0000-0000C5000000}"/>
            </a:ext>
            <a:ext uri="{147F2762-F138-4A5C-976F-8EAC2B608ADB}">
              <a16:predDERef xmlns:a16="http://schemas.microsoft.com/office/drawing/2014/main" pred="{7C2D1209-9C5E-4F8D-9BF3-A15E1FC63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801801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139</xdr:row>
      <xdr:rowOff>36070</xdr:rowOff>
    </xdr:to>
    <xdr:pic>
      <xdr:nvPicPr>
        <xdr:cNvPr id="198" name="Obraz 197">
          <a:extLst>
            <a:ext uri="{FF2B5EF4-FFF2-40B4-BE49-F238E27FC236}">
              <a16:creationId xmlns:a16="http://schemas.microsoft.com/office/drawing/2014/main" id="{00000000-0008-0000-0000-0000C6000000}"/>
            </a:ext>
            <a:ext uri="{147F2762-F138-4A5C-976F-8EAC2B608ADB}">
              <a16:predDERef xmlns:a16="http://schemas.microsoft.com/office/drawing/2014/main" pred="{63ADB6CA-A35C-4F83-8536-DAF5120F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801801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101</xdr:row>
      <xdr:rowOff>10979</xdr:rowOff>
    </xdr:to>
    <xdr:pic>
      <xdr:nvPicPr>
        <xdr:cNvPr id="199" name="Obraz 198">
          <a:extLst>
            <a:ext uri="{FF2B5EF4-FFF2-40B4-BE49-F238E27FC236}">
              <a16:creationId xmlns:a16="http://schemas.microsoft.com/office/drawing/2014/main" id="{00000000-0008-0000-0000-0000C7000000}"/>
            </a:ext>
            <a:ext uri="{147F2762-F138-4A5C-976F-8EAC2B608ADB}">
              <a16:predDERef xmlns:a16="http://schemas.microsoft.com/office/drawing/2014/main" pred="{CEBCA98D-9837-4CC0-AF33-F529CA2B2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108</xdr:row>
      <xdr:rowOff>7492</xdr:rowOff>
    </xdr:to>
    <xdr:pic>
      <xdr:nvPicPr>
        <xdr:cNvPr id="200" name="Obraz 199">
          <a:extLst>
            <a:ext uri="{FF2B5EF4-FFF2-40B4-BE49-F238E27FC236}">
              <a16:creationId xmlns:a16="http://schemas.microsoft.com/office/drawing/2014/main" id="{00000000-0008-0000-0000-0000C8000000}"/>
            </a:ext>
            <a:ext uri="{147F2762-F138-4A5C-976F-8EAC2B608ADB}">
              <a16:predDERef xmlns:a16="http://schemas.microsoft.com/office/drawing/2014/main" pred="{3A907362-E3C0-438B-9CBF-C9825E927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20917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106</xdr:row>
      <xdr:rowOff>150366</xdr:rowOff>
    </xdr:to>
    <xdr:pic>
      <xdr:nvPicPr>
        <xdr:cNvPr id="201" name="Obraz 200">
          <a:extLst>
            <a:ext uri="{FF2B5EF4-FFF2-40B4-BE49-F238E27FC236}">
              <a16:creationId xmlns:a16="http://schemas.microsoft.com/office/drawing/2014/main" id="{00000000-0008-0000-0000-0000C9000000}"/>
            </a:ext>
            <a:ext uri="{147F2762-F138-4A5C-976F-8EAC2B608ADB}">
              <a16:predDERef xmlns:a16="http://schemas.microsoft.com/office/drawing/2014/main" pred="{EA40F0C5-A574-463A-AB9E-9EFA6ABE3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185366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106</xdr:row>
      <xdr:rowOff>150366</xdr:rowOff>
    </xdr:to>
    <xdr:pic>
      <xdr:nvPicPr>
        <xdr:cNvPr id="202" name="Obraz 201">
          <a:extLst>
            <a:ext uri="{FF2B5EF4-FFF2-40B4-BE49-F238E27FC236}">
              <a16:creationId xmlns:a16="http://schemas.microsoft.com/office/drawing/2014/main" id="{00000000-0008-0000-0000-0000CA000000}"/>
            </a:ext>
            <a:ext uri="{147F2762-F138-4A5C-976F-8EAC2B608ADB}">
              <a16:predDERef xmlns:a16="http://schemas.microsoft.com/office/drawing/2014/main" pred="{611C4E5B-6BF2-494B-AA87-C98D87575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185366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03" name="Obraz 202" descr="21-05.jpg">
          <a:extLst>
            <a:ext uri="{FF2B5EF4-FFF2-40B4-BE49-F238E27FC236}">
              <a16:creationId xmlns:a16="http://schemas.microsoft.com/office/drawing/2014/main" id="{00000000-0008-0000-0000-0000CB000000}"/>
            </a:ext>
            <a:ext uri="{147F2762-F138-4A5C-976F-8EAC2B608ADB}">
              <a16:predDERef xmlns:a16="http://schemas.microsoft.com/office/drawing/2014/main" pred="{21C371E5-3F1E-4723-956F-64B1C7E0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73</xdr:row>
      <xdr:rowOff>50040</xdr:rowOff>
    </xdr:to>
    <xdr:pic>
      <xdr:nvPicPr>
        <xdr:cNvPr id="204" name="Obraz 203">
          <a:extLst>
            <a:ext uri="{FF2B5EF4-FFF2-40B4-BE49-F238E27FC236}">
              <a16:creationId xmlns:a16="http://schemas.microsoft.com/office/drawing/2014/main" id="{00000000-0008-0000-0000-0000CC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18547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73</xdr:row>
      <xdr:rowOff>40515</xdr:rowOff>
    </xdr:to>
    <xdr:pic>
      <xdr:nvPicPr>
        <xdr:cNvPr id="205" name="Obraz 204">
          <a:extLst>
            <a:ext uri="{FF2B5EF4-FFF2-40B4-BE49-F238E27FC236}">
              <a16:creationId xmlns:a16="http://schemas.microsoft.com/office/drawing/2014/main" id="{00000000-0008-0000-0000-0000CD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184522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73</xdr:row>
      <xdr:rowOff>40515</xdr:rowOff>
    </xdr:to>
    <xdr:pic>
      <xdr:nvPicPr>
        <xdr:cNvPr id="206" name="Obraz 205">
          <a:extLst>
            <a:ext uri="{FF2B5EF4-FFF2-40B4-BE49-F238E27FC236}">
              <a16:creationId xmlns:a16="http://schemas.microsoft.com/office/drawing/2014/main" id="{00000000-0008-0000-0000-0000CE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184522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07" name="Obraz 206" descr="21-06.jpg">
          <a:extLst>
            <a:ext uri="{FF2B5EF4-FFF2-40B4-BE49-F238E27FC236}">
              <a16:creationId xmlns:a16="http://schemas.microsoft.com/office/drawing/2014/main" id="{00000000-0008-0000-0000-0000CF000000}"/>
            </a:ext>
            <a:ext uri="{147F2762-F138-4A5C-976F-8EAC2B608ADB}">
              <a16:predDERef xmlns:a16="http://schemas.microsoft.com/office/drawing/2014/main" pred="{4D451CFD-A36A-4EFA-BFCB-B33E2F9C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08" name="Obraz 207" descr="21-05.jpg">
          <a:extLst>
            <a:ext uri="{FF2B5EF4-FFF2-40B4-BE49-F238E27FC236}">
              <a16:creationId xmlns:a16="http://schemas.microsoft.com/office/drawing/2014/main" id="{00000000-0008-0000-0000-0000D0000000}"/>
            </a:ext>
            <a:ext uri="{147F2762-F138-4A5C-976F-8EAC2B608ADB}">
              <a16:predDERef xmlns:a16="http://schemas.microsoft.com/office/drawing/2014/main" pred="{A2CDC601-11E4-4444-9C6D-7D4FB5649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09" name="Obraz 208" descr="21-05.jpg">
          <a:extLst>
            <a:ext uri="{FF2B5EF4-FFF2-40B4-BE49-F238E27FC236}">
              <a16:creationId xmlns:a16="http://schemas.microsoft.com/office/drawing/2014/main" id="{00000000-0008-0000-0000-0000D1000000}"/>
            </a:ext>
            <a:ext uri="{147F2762-F138-4A5C-976F-8EAC2B608ADB}">
              <a16:predDERef xmlns:a16="http://schemas.microsoft.com/office/drawing/2014/main" pred="{1A7DFD33-5D61-4E4B-8BFD-D2075494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10" name="Obraz 209" descr="21-06.jpg">
          <a:extLst>
            <a:ext uri="{FF2B5EF4-FFF2-40B4-BE49-F238E27FC236}">
              <a16:creationId xmlns:a16="http://schemas.microsoft.com/office/drawing/2014/main" id="{00000000-0008-0000-0000-0000D2000000}"/>
            </a:ext>
            <a:ext uri="{147F2762-F138-4A5C-976F-8EAC2B608ADB}">
              <a16:predDERef xmlns:a16="http://schemas.microsoft.com/office/drawing/2014/main" pred="{6770731F-ED6E-4493-9335-AC003BF2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11" name="Obraz 210" descr="21-06.jpg">
          <a:extLst>
            <a:ext uri="{FF2B5EF4-FFF2-40B4-BE49-F238E27FC236}">
              <a16:creationId xmlns:a16="http://schemas.microsoft.com/office/drawing/2014/main" id="{00000000-0008-0000-0000-0000D3000000}"/>
            </a:ext>
            <a:ext uri="{147F2762-F138-4A5C-976F-8EAC2B608ADB}">
              <a16:predDERef xmlns:a16="http://schemas.microsoft.com/office/drawing/2014/main" pred="{8FC8E140-D4C5-42F5-85F1-298BBA793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148</xdr:row>
      <xdr:rowOff>119676</xdr:rowOff>
    </xdr:to>
    <xdr:pic>
      <xdr:nvPicPr>
        <xdr:cNvPr id="212" name="Obraz 211">
          <a:extLst>
            <a:ext uri="{FF2B5EF4-FFF2-40B4-BE49-F238E27FC236}">
              <a16:creationId xmlns:a16="http://schemas.microsoft.com/office/drawing/2014/main" id="{00000000-0008-0000-0000-0000D4000000}"/>
            </a:ext>
            <a:ext uri="{147F2762-F138-4A5C-976F-8EAC2B608ADB}">
              <a16:predDERef xmlns:a16="http://schemas.microsoft.com/office/drawing/2014/main" pred="{872C31C0-47C5-463B-845B-3E80C7D05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256255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136</xdr:row>
      <xdr:rowOff>127475</xdr:rowOff>
    </xdr:to>
    <xdr:pic>
      <xdr:nvPicPr>
        <xdr:cNvPr id="213" name="Obraz 212">
          <a:extLst>
            <a:ext uri="{FF2B5EF4-FFF2-40B4-BE49-F238E27FC236}">
              <a16:creationId xmlns:a16="http://schemas.microsoft.com/office/drawing/2014/main" id="{00000000-0008-0000-0000-0000D5000000}"/>
            </a:ext>
            <a:ext uri="{147F2762-F138-4A5C-976F-8EAC2B608ADB}">
              <a16:predDERef xmlns:a16="http://schemas.microsoft.com/office/drawing/2014/main" pred="{94A122F0-C146-40E3-9BD5-0B1EE8BA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753792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134</xdr:row>
      <xdr:rowOff>138520</xdr:rowOff>
    </xdr:to>
    <xdr:pic>
      <xdr:nvPicPr>
        <xdr:cNvPr id="214" name="Obraz 213">
          <a:extLst>
            <a:ext uri="{FF2B5EF4-FFF2-40B4-BE49-F238E27FC236}">
              <a16:creationId xmlns:a16="http://schemas.microsoft.com/office/drawing/2014/main" id="{00000000-0008-0000-0000-0000D6000000}"/>
            </a:ext>
            <a:ext uri="{147F2762-F138-4A5C-976F-8EAC2B608ADB}">
              <a16:predDERef xmlns:a16="http://schemas.microsoft.com/office/drawing/2014/main" pred="{17120199-F715-4787-85F0-7BFF059FB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716629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134</xdr:row>
      <xdr:rowOff>138520</xdr:rowOff>
    </xdr:to>
    <xdr:pic>
      <xdr:nvPicPr>
        <xdr:cNvPr id="215" name="Obraz 214">
          <a:extLst>
            <a:ext uri="{FF2B5EF4-FFF2-40B4-BE49-F238E27FC236}">
              <a16:creationId xmlns:a16="http://schemas.microsoft.com/office/drawing/2014/main" id="{00000000-0008-0000-0000-0000D7000000}"/>
            </a:ext>
            <a:ext uri="{147F2762-F138-4A5C-976F-8EAC2B608ADB}">
              <a16:predDERef xmlns:a16="http://schemas.microsoft.com/office/drawing/2014/main" pred="{987EA250-928F-45DD-BDD6-B920CC6E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716629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67</xdr:row>
      <xdr:rowOff>77093</xdr:rowOff>
    </xdr:to>
    <xdr:pic>
      <xdr:nvPicPr>
        <xdr:cNvPr id="216" name="Obraz 215">
          <a:extLst>
            <a:ext uri="{FF2B5EF4-FFF2-40B4-BE49-F238E27FC236}">
              <a16:creationId xmlns:a16="http://schemas.microsoft.com/office/drawing/2014/main" id="{00000000-0008-0000-0000-0000D8000000}"/>
            </a:ext>
            <a:ext uri="{147F2762-F138-4A5C-976F-8EAC2B608ADB}">
              <a16:predDERef xmlns:a16="http://schemas.microsoft.com/office/drawing/2014/main" pred="{3B8AE9E4-41A5-4791-A4C3-635C716E5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108</xdr:row>
      <xdr:rowOff>4690</xdr:rowOff>
    </xdr:to>
    <xdr:pic>
      <xdr:nvPicPr>
        <xdr:cNvPr id="217" name="Obraz 216">
          <a:extLst>
            <a:ext uri="{FF2B5EF4-FFF2-40B4-BE49-F238E27FC236}">
              <a16:creationId xmlns:a16="http://schemas.microsoft.com/office/drawing/2014/main" id="{00000000-0008-0000-0000-0000D9000000}"/>
            </a:ext>
            <a:ext uri="{147F2762-F138-4A5C-976F-8EAC2B608ADB}">
              <a16:predDERef xmlns:a16="http://schemas.microsoft.com/office/drawing/2014/main" pred="{AE7FCCAE-EF58-4372-ACF7-3F65CD773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208898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106</xdr:row>
      <xdr:rowOff>147564</xdr:rowOff>
    </xdr:to>
    <xdr:pic>
      <xdr:nvPicPr>
        <xdr:cNvPr id="218" name="Obraz 217">
          <a:extLst>
            <a:ext uri="{FF2B5EF4-FFF2-40B4-BE49-F238E27FC236}">
              <a16:creationId xmlns:a16="http://schemas.microsoft.com/office/drawing/2014/main" id="{00000000-0008-0000-0000-0000DA000000}"/>
            </a:ext>
            <a:ext uri="{147F2762-F138-4A5C-976F-8EAC2B608ADB}">
              <a16:predDERef xmlns:a16="http://schemas.microsoft.com/office/drawing/2014/main" pred="{44A140A6-8AD6-48CB-9C8C-54E7DA8E4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185085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106</xdr:row>
      <xdr:rowOff>147564</xdr:rowOff>
    </xdr:to>
    <xdr:pic>
      <xdr:nvPicPr>
        <xdr:cNvPr id="219" name="Obraz 218">
          <a:extLst>
            <a:ext uri="{FF2B5EF4-FFF2-40B4-BE49-F238E27FC236}">
              <a16:creationId xmlns:a16="http://schemas.microsoft.com/office/drawing/2014/main" id="{00000000-0008-0000-0000-0000DB000000}"/>
            </a:ext>
            <a:ext uri="{147F2762-F138-4A5C-976F-8EAC2B608ADB}">
              <a16:predDERef xmlns:a16="http://schemas.microsoft.com/office/drawing/2014/main" pred="{C719C86B-5B32-49D8-9A4E-5F247C844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185085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20" name="Obraz 219" descr="21-05.jpg">
          <a:extLst>
            <a:ext uri="{FF2B5EF4-FFF2-40B4-BE49-F238E27FC236}">
              <a16:creationId xmlns:a16="http://schemas.microsoft.com/office/drawing/2014/main" id="{00000000-0008-0000-0000-0000DC000000}"/>
            </a:ext>
            <a:ext uri="{147F2762-F138-4A5C-976F-8EAC2B608ADB}">
              <a16:predDERef xmlns:a16="http://schemas.microsoft.com/office/drawing/2014/main" pred="{8ECCDA38-305B-4EB9-8C50-5FDBCB8E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71</xdr:row>
      <xdr:rowOff>112874</xdr:rowOff>
    </xdr:to>
    <xdr:pic>
      <xdr:nvPicPr>
        <xdr:cNvPr id="221" name="Obraz 220">
          <a:extLst>
            <a:ext uri="{FF2B5EF4-FFF2-40B4-BE49-F238E27FC236}">
              <a16:creationId xmlns:a16="http://schemas.microsoft.com/office/drawing/2014/main" id="{00000000-0008-0000-0000-0000DD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153882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71</xdr:row>
      <xdr:rowOff>103349</xdr:rowOff>
    </xdr:to>
    <xdr:pic>
      <xdr:nvPicPr>
        <xdr:cNvPr id="222" name="Obraz 221">
          <a:extLst>
            <a:ext uri="{FF2B5EF4-FFF2-40B4-BE49-F238E27FC236}">
              <a16:creationId xmlns:a16="http://schemas.microsoft.com/office/drawing/2014/main" id="{00000000-0008-0000-0000-0000DE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15292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71</xdr:row>
      <xdr:rowOff>103349</xdr:rowOff>
    </xdr:to>
    <xdr:pic>
      <xdr:nvPicPr>
        <xdr:cNvPr id="223" name="Obraz 222">
          <a:extLst>
            <a:ext uri="{FF2B5EF4-FFF2-40B4-BE49-F238E27FC236}">
              <a16:creationId xmlns:a16="http://schemas.microsoft.com/office/drawing/2014/main" id="{00000000-0008-0000-0000-0000DF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152929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24" name="Obraz 223" descr="21-06.jpg">
          <a:extLst>
            <a:ext uri="{FF2B5EF4-FFF2-40B4-BE49-F238E27FC236}">
              <a16:creationId xmlns:a16="http://schemas.microsoft.com/office/drawing/2014/main" id="{00000000-0008-0000-0000-0000E0000000}"/>
            </a:ext>
            <a:ext uri="{147F2762-F138-4A5C-976F-8EAC2B608ADB}">
              <a16:predDERef xmlns:a16="http://schemas.microsoft.com/office/drawing/2014/main" pred="{4E91EB84-1F49-41E4-ADB6-E39D562D2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25" name="Obraz 224" descr="21-05.jpg">
          <a:extLst>
            <a:ext uri="{FF2B5EF4-FFF2-40B4-BE49-F238E27FC236}">
              <a16:creationId xmlns:a16="http://schemas.microsoft.com/office/drawing/2014/main" id="{00000000-0008-0000-0000-0000E1000000}"/>
            </a:ext>
            <a:ext uri="{147F2762-F138-4A5C-976F-8EAC2B608ADB}">
              <a16:predDERef xmlns:a16="http://schemas.microsoft.com/office/drawing/2014/main" pred="{2C2DC474-F07B-4C9B-8C76-8EFDB2654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26" name="Obraz 225" descr="21-06.jpg">
          <a:extLst>
            <a:ext uri="{FF2B5EF4-FFF2-40B4-BE49-F238E27FC236}">
              <a16:creationId xmlns:a16="http://schemas.microsoft.com/office/drawing/2014/main" id="{00000000-0008-0000-0000-0000E2000000}"/>
            </a:ext>
            <a:ext uri="{147F2762-F138-4A5C-976F-8EAC2B608ADB}">
              <a16:predDERef xmlns:a16="http://schemas.microsoft.com/office/drawing/2014/main" pred="{B6B7B164-2E9A-4307-8D06-E9100A59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133</xdr:row>
      <xdr:rowOff>34385</xdr:rowOff>
    </xdr:to>
    <xdr:pic>
      <xdr:nvPicPr>
        <xdr:cNvPr id="227" name="Obraz 226">
          <a:extLst>
            <a:ext uri="{FF2B5EF4-FFF2-40B4-BE49-F238E27FC236}">
              <a16:creationId xmlns:a16="http://schemas.microsoft.com/office/drawing/2014/main" id="{00000000-0008-0000-0000-0000E3000000}"/>
            </a:ext>
            <a:ext uri="{147F2762-F138-4A5C-976F-8EAC2B608ADB}">
              <a16:predDERef xmlns:a16="http://schemas.microsoft.com/office/drawing/2014/main" pred="{2A05FD22-CBD3-43B7-9380-2C1CACCB1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68716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131</xdr:row>
      <xdr:rowOff>145965</xdr:rowOff>
    </xdr:to>
    <xdr:pic>
      <xdr:nvPicPr>
        <xdr:cNvPr id="228" name="Obraz 227">
          <a:extLst>
            <a:ext uri="{FF2B5EF4-FFF2-40B4-BE49-F238E27FC236}">
              <a16:creationId xmlns:a16="http://schemas.microsoft.com/office/drawing/2014/main" id="{00000000-0008-0000-0000-0000E4000000}"/>
            </a:ext>
            <a:ext uri="{147F2762-F138-4A5C-976F-8EAC2B608ADB}">
              <a16:predDERef xmlns:a16="http://schemas.microsoft.com/office/drawing/2014/main" pred="{1176D003-6820-4F22-B05D-1BD05FEB5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660223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131</xdr:row>
      <xdr:rowOff>145965</xdr:rowOff>
    </xdr:to>
    <xdr:pic>
      <xdr:nvPicPr>
        <xdr:cNvPr id="229" name="Obraz 228">
          <a:extLst>
            <a:ext uri="{FF2B5EF4-FFF2-40B4-BE49-F238E27FC236}">
              <a16:creationId xmlns:a16="http://schemas.microsoft.com/office/drawing/2014/main" id="{00000000-0008-0000-0000-0000E5000000}"/>
            </a:ext>
            <a:ext uri="{147F2762-F138-4A5C-976F-8EAC2B608ADB}">
              <a16:predDERef xmlns:a16="http://schemas.microsoft.com/office/drawing/2014/main" pred="{C4DEED92-AB12-4B60-B4A2-616E2811B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660223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30" name="Obraz 229" descr="21-05.jpg">
          <a:extLst>
            <a:ext uri="{FF2B5EF4-FFF2-40B4-BE49-F238E27FC236}">
              <a16:creationId xmlns:a16="http://schemas.microsoft.com/office/drawing/2014/main" id="{00000000-0008-0000-0000-0000E6000000}"/>
            </a:ext>
            <a:ext uri="{147F2762-F138-4A5C-976F-8EAC2B608ADB}">
              <a16:predDERef xmlns:a16="http://schemas.microsoft.com/office/drawing/2014/main" pred="{35EC96C7-2573-4355-A9BA-EA92540AC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76</xdr:row>
      <xdr:rowOff>100224</xdr:rowOff>
    </xdr:to>
    <xdr:pic>
      <xdr:nvPicPr>
        <xdr:cNvPr id="231" name="Obraz 230">
          <a:extLst>
            <a:ext uri="{FF2B5EF4-FFF2-40B4-BE49-F238E27FC236}">
              <a16:creationId xmlns:a16="http://schemas.microsoft.com/office/drawing/2014/main" id="{00000000-0008-0000-0000-0000E7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247643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75</xdr:row>
      <xdr:rowOff>50440</xdr:rowOff>
    </xdr:to>
    <xdr:pic>
      <xdr:nvPicPr>
        <xdr:cNvPr id="232" name="Obraz 231">
          <a:extLst>
            <a:ext uri="{FF2B5EF4-FFF2-40B4-BE49-F238E27FC236}">
              <a16:creationId xmlns:a16="http://schemas.microsoft.com/office/drawing/2014/main" id="{00000000-0008-0000-0000-0000E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8844372"/>
          <a:ext cx="0" cy="2236148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33" name="Obraz 232" descr="21-06.jpg">
          <a:extLst>
            <a:ext uri="{FF2B5EF4-FFF2-40B4-BE49-F238E27FC236}">
              <a16:creationId xmlns:a16="http://schemas.microsoft.com/office/drawing/2014/main" id="{00000000-0008-0000-0000-0000E9000000}"/>
            </a:ext>
            <a:ext uri="{147F2762-F138-4A5C-976F-8EAC2B608ADB}">
              <a16:predDERef xmlns:a16="http://schemas.microsoft.com/office/drawing/2014/main" pred="{E71E1F34-97A3-47DC-B6EB-11C91BFDD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5</xdr:row>
      <xdr:rowOff>0</xdr:rowOff>
    </xdr:from>
    <xdr:ext cx="5041" cy="0"/>
    <xdr:pic>
      <xdr:nvPicPr>
        <xdr:cNvPr id="234" name="Obraz 233" descr="21-05.jpg">
          <a:extLst>
            <a:ext uri="{FF2B5EF4-FFF2-40B4-BE49-F238E27FC236}">
              <a16:creationId xmlns:a16="http://schemas.microsoft.com/office/drawing/2014/main" id="{00000000-0008-0000-0000-0000EA000000}"/>
            </a:ext>
            <a:ext uri="{147F2762-F138-4A5C-976F-8EAC2B608ADB}">
              <a16:predDERef xmlns:a16="http://schemas.microsoft.com/office/drawing/2014/main" pred="{E57435EF-F2CD-4300-AFA5-C9BCC0023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86</xdr:row>
      <xdr:rowOff>174546</xdr:rowOff>
    </xdr:to>
    <xdr:pic>
      <xdr:nvPicPr>
        <xdr:cNvPr id="235" name="Obraz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7115865"/>
          <a:ext cx="0" cy="293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86</xdr:row>
      <xdr:rowOff>174546</xdr:rowOff>
    </xdr:to>
    <xdr:pic>
      <xdr:nvPicPr>
        <xdr:cNvPr id="236" name="Obraz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17115865"/>
          <a:ext cx="0" cy="293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37" name="Obraz 236" descr="21-06.jpg">
          <a:extLst>
            <a:ext uri="{FF2B5EF4-FFF2-40B4-BE49-F238E27FC236}">
              <a16:creationId xmlns:a16="http://schemas.microsoft.com/office/drawing/2014/main" id="{00000000-0008-0000-0000-0000ED000000}"/>
            </a:ext>
            <a:ext uri="{147F2762-F138-4A5C-976F-8EAC2B608ADB}">
              <a16:predDERef xmlns:a16="http://schemas.microsoft.com/office/drawing/2014/main" pred="{B38C6C1F-70E5-465D-9121-A3924EAC7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38" name="Obraz 237" descr="21-06.jpg">
          <a:extLst>
            <a:ext uri="{FF2B5EF4-FFF2-40B4-BE49-F238E27FC236}">
              <a16:creationId xmlns:a16="http://schemas.microsoft.com/office/drawing/2014/main" id="{00000000-0008-0000-0000-0000EE000000}"/>
            </a:ext>
            <a:ext uri="{147F2762-F138-4A5C-976F-8EAC2B608ADB}">
              <a16:predDERef xmlns:a16="http://schemas.microsoft.com/office/drawing/2014/main" pred="{5B70DE6B-4790-4C83-8BBC-B32CCCAD7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39" name="Obraz 238" descr="21-06.jpg">
          <a:extLst>
            <a:ext uri="{FF2B5EF4-FFF2-40B4-BE49-F238E27FC236}">
              <a16:creationId xmlns:a16="http://schemas.microsoft.com/office/drawing/2014/main" id="{00000000-0008-0000-0000-0000EF000000}"/>
            </a:ext>
            <a:ext uri="{147F2762-F138-4A5C-976F-8EAC2B608ADB}">
              <a16:predDERef xmlns:a16="http://schemas.microsoft.com/office/drawing/2014/main" pred="{F0307EB1-198F-4091-BB35-91D4C4A71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148</xdr:row>
      <xdr:rowOff>116874</xdr:rowOff>
    </xdr:to>
    <xdr:pic>
      <xdr:nvPicPr>
        <xdr:cNvPr id="240" name="Obraz 239">
          <a:extLst>
            <a:ext uri="{FF2B5EF4-FFF2-40B4-BE49-F238E27FC236}">
              <a16:creationId xmlns:a16="http://schemas.microsoft.com/office/drawing/2014/main" id="{00000000-0008-0000-0000-0000F0000000}"/>
            </a:ext>
            <a:ext uri="{147F2762-F138-4A5C-976F-8EAC2B608ADB}">
              <a16:predDERef xmlns:a16="http://schemas.microsoft.com/office/drawing/2014/main" pred="{CE866C54-85BC-45EF-BD9F-AEDBD381A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255975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67</xdr:row>
      <xdr:rowOff>77093</xdr:rowOff>
    </xdr:to>
    <xdr:pic>
      <xdr:nvPicPr>
        <xdr:cNvPr id="241" name="Obraz 240">
          <a:extLst>
            <a:ext uri="{FF2B5EF4-FFF2-40B4-BE49-F238E27FC236}">
              <a16:creationId xmlns:a16="http://schemas.microsoft.com/office/drawing/2014/main" id="{00000000-0008-0000-0000-0000F1000000}"/>
            </a:ext>
            <a:ext uri="{147F2762-F138-4A5C-976F-8EAC2B608ADB}">
              <a16:predDERef xmlns:a16="http://schemas.microsoft.com/office/drawing/2014/main" pred="{C2CE9AA3-65F3-4255-B596-8CDDACD16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123</xdr:row>
      <xdr:rowOff>71685</xdr:rowOff>
    </xdr:to>
    <xdr:pic>
      <xdr:nvPicPr>
        <xdr:cNvPr id="242" name="Obraz 241">
          <a:extLst>
            <a:ext uri="{FF2B5EF4-FFF2-40B4-BE49-F238E27FC236}">
              <a16:creationId xmlns:a16="http://schemas.microsoft.com/office/drawing/2014/main" id="{00000000-0008-0000-0000-0000F2000000}"/>
            </a:ext>
            <a:ext uri="{147F2762-F138-4A5C-976F-8EAC2B608ADB}">
              <a16:predDERef xmlns:a16="http://schemas.microsoft.com/office/drawing/2014/main" pred="{9C2D9CD5-9D4C-4A17-913B-AD67EBFCE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50022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118</xdr:row>
      <xdr:rowOff>139322</xdr:rowOff>
    </xdr:to>
    <xdr:pic>
      <xdr:nvPicPr>
        <xdr:cNvPr id="243" name="Obraz 242">
          <a:extLst>
            <a:ext uri="{FF2B5EF4-FFF2-40B4-BE49-F238E27FC236}">
              <a16:creationId xmlns:a16="http://schemas.microsoft.com/office/drawing/2014/main" id="{00000000-0008-0000-0000-0000F3000000}"/>
            </a:ext>
            <a:ext uri="{147F2762-F138-4A5C-976F-8EAC2B608ADB}">
              <a16:predDERef xmlns:a16="http://schemas.microsoft.com/office/drawing/2014/main" pred="{DDBC884E-1BE4-4278-BB62-71FF3B946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41218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118</xdr:row>
      <xdr:rowOff>139322</xdr:rowOff>
    </xdr:to>
    <xdr:pic>
      <xdr:nvPicPr>
        <xdr:cNvPr id="244" name="Obraz 243">
          <a:extLst>
            <a:ext uri="{FF2B5EF4-FFF2-40B4-BE49-F238E27FC236}">
              <a16:creationId xmlns:a16="http://schemas.microsoft.com/office/drawing/2014/main" id="{00000000-0008-0000-0000-0000F4000000}"/>
            </a:ext>
            <a:ext uri="{147F2762-F138-4A5C-976F-8EAC2B608ADB}">
              <a16:predDERef xmlns:a16="http://schemas.microsoft.com/office/drawing/2014/main" pred="{5FCABD36-D5F3-4081-8F8C-DF03E6B37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4121892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45" name="Obraz 244" descr="21-05.jpg">
          <a:extLst>
            <a:ext uri="{FF2B5EF4-FFF2-40B4-BE49-F238E27FC236}">
              <a16:creationId xmlns:a16="http://schemas.microsoft.com/office/drawing/2014/main" id="{00000000-0008-0000-0000-0000F5000000}"/>
            </a:ext>
            <a:ext uri="{147F2762-F138-4A5C-976F-8EAC2B608ADB}">
              <a16:predDERef xmlns:a16="http://schemas.microsoft.com/office/drawing/2014/main" pred="{2FB2DCF1-BC0D-4B5B-BDC4-3CB730CF8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46" name="Obraz 245" descr="21-06.jpg">
          <a:extLst>
            <a:ext uri="{FF2B5EF4-FFF2-40B4-BE49-F238E27FC236}">
              <a16:creationId xmlns:a16="http://schemas.microsoft.com/office/drawing/2014/main" id="{00000000-0008-0000-0000-0000F6000000}"/>
            </a:ext>
            <a:ext uri="{147F2762-F138-4A5C-976F-8EAC2B608ADB}">
              <a16:predDERef xmlns:a16="http://schemas.microsoft.com/office/drawing/2014/main" pred="{83DF9A82-95EE-428C-8323-A988B506D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47" name="Obraz 246" descr="21-05.jpg">
          <a:extLst>
            <a:ext uri="{FF2B5EF4-FFF2-40B4-BE49-F238E27FC236}">
              <a16:creationId xmlns:a16="http://schemas.microsoft.com/office/drawing/2014/main" id="{00000000-0008-0000-0000-0000F7000000}"/>
            </a:ext>
            <a:ext uri="{147F2762-F138-4A5C-976F-8EAC2B608ADB}">
              <a16:predDERef xmlns:a16="http://schemas.microsoft.com/office/drawing/2014/main" pred="{C65C33C6-083B-4BAF-AF38-7B723724B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48" name="Obraz 247" descr="21-06.jpg">
          <a:extLst>
            <a:ext uri="{FF2B5EF4-FFF2-40B4-BE49-F238E27FC236}">
              <a16:creationId xmlns:a16="http://schemas.microsoft.com/office/drawing/2014/main" id="{00000000-0008-0000-0000-0000F8000000}"/>
            </a:ext>
            <a:ext uri="{147F2762-F138-4A5C-976F-8EAC2B608ADB}">
              <a16:predDERef xmlns:a16="http://schemas.microsoft.com/office/drawing/2014/main" pred="{24623EE6-F705-4120-A409-78E00515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49" name="Obraz 248" descr="21-05.jpg">
          <a:extLst>
            <a:ext uri="{FF2B5EF4-FFF2-40B4-BE49-F238E27FC236}">
              <a16:creationId xmlns:a16="http://schemas.microsoft.com/office/drawing/2014/main" id="{00000000-0008-0000-0000-0000F9000000}"/>
            </a:ext>
            <a:ext uri="{147F2762-F138-4A5C-976F-8EAC2B608ADB}">
              <a16:predDERef xmlns:a16="http://schemas.microsoft.com/office/drawing/2014/main" pred="{57EE39E4-F55D-4849-9D16-B57A0C961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50" name="Obraz 249" descr="21-06.jpg">
          <a:extLst>
            <a:ext uri="{FF2B5EF4-FFF2-40B4-BE49-F238E27FC236}">
              <a16:creationId xmlns:a16="http://schemas.microsoft.com/office/drawing/2014/main" id="{00000000-0008-0000-0000-0000FA000000}"/>
            </a:ext>
            <a:ext uri="{147F2762-F138-4A5C-976F-8EAC2B608ADB}">
              <a16:predDERef xmlns:a16="http://schemas.microsoft.com/office/drawing/2014/main" pred="{03AD58DD-79B9-41CB-85AC-C1200A5A5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5</xdr:row>
      <xdr:rowOff>0</xdr:rowOff>
    </xdr:from>
    <xdr:ext cx="5041" cy="0"/>
    <xdr:pic>
      <xdr:nvPicPr>
        <xdr:cNvPr id="251" name="Obraz 250" descr="21-05.jpg">
          <a:extLst>
            <a:ext uri="{FF2B5EF4-FFF2-40B4-BE49-F238E27FC236}">
              <a16:creationId xmlns:a16="http://schemas.microsoft.com/office/drawing/2014/main" id="{00000000-0008-0000-0000-0000FB000000}"/>
            </a:ext>
            <a:ext uri="{147F2762-F138-4A5C-976F-8EAC2B608ADB}">
              <a16:predDERef xmlns:a16="http://schemas.microsoft.com/office/drawing/2014/main" pred="{3017A9F4-65DE-47F7-98BD-39F78690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52</xdr:row>
      <xdr:rowOff>0</xdr:rowOff>
    </xdr:from>
    <xdr:to>
      <xdr:col>1</xdr:col>
      <xdr:colOff>1622612</xdr:colOff>
      <xdr:row>67</xdr:row>
      <xdr:rowOff>77093</xdr:rowOff>
    </xdr:to>
    <xdr:pic>
      <xdr:nvPicPr>
        <xdr:cNvPr id="252" name="Obraz 251">
          <a:extLst>
            <a:ext uri="{FF2B5EF4-FFF2-40B4-BE49-F238E27FC236}">
              <a16:creationId xmlns:a16="http://schemas.microsoft.com/office/drawing/2014/main" id="{00000000-0008-0000-0000-0000FC000000}"/>
            </a:ext>
            <a:ext uri="{147F2762-F138-4A5C-976F-8EAC2B608ADB}">
              <a16:predDERef xmlns:a16="http://schemas.microsoft.com/office/drawing/2014/main" pred="{5A5BCE9B-62F1-447E-8B6E-4A5B540CE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2912" y="351472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139</xdr:row>
      <xdr:rowOff>121795</xdr:rowOff>
    </xdr:to>
    <xdr:pic>
      <xdr:nvPicPr>
        <xdr:cNvPr id="253" name="Obraz 252">
          <a:extLst>
            <a:ext uri="{FF2B5EF4-FFF2-40B4-BE49-F238E27FC236}">
              <a16:creationId xmlns:a16="http://schemas.microsoft.com/office/drawing/2014/main" id="{00000000-0008-0000-0000-0000FD000000}"/>
            </a:ext>
            <a:ext uri="{147F2762-F138-4A5C-976F-8EAC2B608ADB}">
              <a16:predDERef xmlns:a16="http://schemas.microsoft.com/office/drawing/2014/main" pred="{E7858538-5726-4993-BBBE-D3CB4A083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81037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138</xdr:row>
      <xdr:rowOff>71449</xdr:rowOff>
    </xdr:to>
    <xdr:pic>
      <xdr:nvPicPr>
        <xdr:cNvPr id="254" name="Obraz 253">
          <a:extLst>
            <a:ext uri="{FF2B5EF4-FFF2-40B4-BE49-F238E27FC236}">
              <a16:creationId xmlns:a16="http://schemas.microsoft.com/office/drawing/2014/main" id="{00000000-0008-0000-0000-0000FE000000}"/>
            </a:ext>
            <a:ext uri="{147F2762-F138-4A5C-976F-8EAC2B608ADB}">
              <a16:predDERef xmlns:a16="http://schemas.microsoft.com/office/drawing/2014/main" pred="{42B42DC5-A8CD-4D2D-B75F-9CC0DBA28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78628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52</xdr:row>
      <xdr:rowOff>0</xdr:rowOff>
    </xdr:from>
    <xdr:to>
      <xdr:col>1</xdr:col>
      <xdr:colOff>1721225</xdr:colOff>
      <xdr:row>138</xdr:row>
      <xdr:rowOff>71449</xdr:rowOff>
    </xdr:to>
    <xdr:pic>
      <xdr:nvPicPr>
        <xdr:cNvPr id="255" name="Obraz 254">
          <a:extLst>
            <a:ext uri="{FF2B5EF4-FFF2-40B4-BE49-F238E27FC236}">
              <a16:creationId xmlns:a16="http://schemas.microsoft.com/office/drawing/2014/main" id="{00000000-0008-0000-0000-0000FF000000}"/>
            </a:ext>
            <a:ext uri="{147F2762-F138-4A5C-976F-8EAC2B608ADB}">
              <a16:predDERef xmlns:a16="http://schemas.microsoft.com/office/drawing/2014/main" pred="{CB0C5D1C-8056-46F9-A7B7-FF990F559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1525" y="11687175"/>
          <a:ext cx="0" cy="786289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256" name="Obraz 255" descr="21-05.jpg">
          <a:extLst>
            <a:ext uri="{FF2B5EF4-FFF2-40B4-BE49-F238E27FC236}">
              <a16:creationId xmlns:a16="http://schemas.microsoft.com/office/drawing/2014/main" id="{00000000-0008-0000-0000-000000010000}"/>
            </a:ext>
            <a:ext uri="{147F2762-F138-4A5C-976F-8EAC2B608ADB}">
              <a16:predDERef xmlns:a16="http://schemas.microsoft.com/office/drawing/2014/main" pred="{EF23FC97-5385-4FDC-8B75-84B3B0006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15</xdr:row>
      <xdr:rowOff>0</xdr:rowOff>
    </xdr:from>
    <xdr:to>
      <xdr:col>1</xdr:col>
      <xdr:colOff>1688899</xdr:colOff>
      <xdr:row>15</xdr:row>
      <xdr:rowOff>0</xdr:rowOff>
    </xdr:to>
    <xdr:pic>
      <xdr:nvPicPr>
        <xdr:cNvPr id="257" name="Obraz 256" descr="21-06.jpg">
          <a:extLst>
            <a:ext uri="{FF2B5EF4-FFF2-40B4-BE49-F238E27FC236}">
              <a16:creationId xmlns:a16="http://schemas.microsoft.com/office/drawing/2014/main" id="{00000000-0008-0000-0000-000001010000}"/>
            </a:ext>
            <a:ext uri="{147F2762-F138-4A5C-976F-8EAC2B608ADB}">
              <a16:predDERef xmlns:a16="http://schemas.microsoft.com/office/drawing/2014/main" pred="{20645D7A-D061-453A-8DD5-9831D9AA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4087611" y="218773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15</xdr:row>
      <xdr:rowOff>0</xdr:rowOff>
    </xdr:from>
    <xdr:to>
      <xdr:col>1</xdr:col>
      <xdr:colOff>1573529</xdr:colOff>
      <xdr:row>15</xdr:row>
      <xdr:rowOff>0</xdr:rowOff>
    </xdr:to>
    <xdr:pic>
      <xdr:nvPicPr>
        <xdr:cNvPr id="258" name="Obraz 257" descr="https://ekaplast.com.pl/wp-content/uploads/img3.jpg">
          <a:extLst>
            <a:ext uri="{FF2B5EF4-FFF2-40B4-BE49-F238E27FC236}">
              <a16:creationId xmlns:a16="http://schemas.microsoft.com/office/drawing/2014/main" id="{00000000-0008-0000-0000-000002010000}"/>
            </a:ext>
            <a:ext uri="{147F2762-F138-4A5C-976F-8EAC2B608ADB}">
              <a16:predDERef xmlns:a16="http://schemas.microsoft.com/office/drawing/2014/main" pred="{491BD417-6816-484C-99A4-CFCF59D7D442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3971477" y="2187657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15</xdr:row>
      <xdr:rowOff>0</xdr:rowOff>
    </xdr:from>
    <xdr:to>
      <xdr:col>1</xdr:col>
      <xdr:colOff>1573529</xdr:colOff>
      <xdr:row>15</xdr:row>
      <xdr:rowOff>0</xdr:rowOff>
    </xdr:to>
    <xdr:pic>
      <xdr:nvPicPr>
        <xdr:cNvPr id="259" name="Obraz 258" descr="https://ekaplast.com.pl/wp-content/uploads/img3.jpg">
          <a:extLst>
            <a:ext uri="{FF2B5EF4-FFF2-40B4-BE49-F238E27FC236}">
              <a16:creationId xmlns:a16="http://schemas.microsoft.com/office/drawing/2014/main" id="{00000000-0008-0000-0000-000003010000}"/>
            </a:ext>
            <a:ext uri="{147F2762-F138-4A5C-976F-8EAC2B608ADB}">
              <a16:predDERef xmlns:a16="http://schemas.microsoft.com/office/drawing/2014/main" pred="{48CF97EA-0641-4EB7-9295-D048F587DB9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3971477" y="2187657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5</xdr:row>
      <xdr:rowOff>0</xdr:rowOff>
    </xdr:from>
    <xdr:ext cx="5041" cy="0"/>
    <xdr:pic>
      <xdr:nvPicPr>
        <xdr:cNvPr id="260" name="Obraz 259" descr="21-05.jpg">
          <a:extLst>
            <a:ext uri="{FF2B5EF4-FFF2-40B4-BE49-F238E27FC236}">
              <a16:creationId xmlns:a16="http://schemas.microsoft.com/office/drawing/2014/main" id="{00000000-0008-0000-0000-000004010000}"/>
            </a:ext>
            <a:ext uri="{147F2762-F138-4A5C-976F-8EAC2B608ADB}">
              <a16:predDERef xmlns:a16="http://schemas.microsoft.com/office/drawing/2014/main" pred="{98357E3E-AE9F-4095-A37A-6570FE870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3969408" y="7160279"/>
          <a:ext cx="0" cy="5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64"/>
  <sheetViews>
    <sheetView tabSelected="1" zoomScale="85" zoomScaleNormal="85" workbookViewId="0">
      <selection activeCell="B10" sqref="B10"/>
    </sheetView>
  </sheetViews>
  <sheetFormatPr defaultColWidth="16.19921875" defaultRowHeight="14.25" x14ac:dyDescent="0.45"/>
  <cols>
    <col min="1" max="1" width="7.73046875" customWidth="1"/>
    <col min="2" max="2" width="33.73046875" customWidth="1"/>
    <col min="4" max="4" width="18.265625" customWidth="1"/>
    <col min="5" max="5" width="16.19921875" customWidth="1"/>
    <col min="6" max="6" width="23.73046875" customWidth="1"/>
  </cols>
  <sheetData>
    <row r="1" spans="1:7" ht="18" x14ac:dyDescent="0.55000000000000004">
      <c r="A1" s="26" t="s">
        <v>66</v>
      </c>
      <c r="B1" s="27"/>
      <c r="C1" s="27"/>
      <c r="D1" s="27"/>
      <c r="E1" s="27"/>
      <c r="F1" s="27"/>
    </row>
    <row r="2" spans="1:7" ht="49.5" x14ac:dyDescent="0.45">
      <c r="A2" s="1" t="s">
        <v>4</v>
      </c>
      <c r="B2" s="1" t="s">
        <v>61</v>
      </c>
      <c r="C2" s="1" t="s">
        <v>0</v>
      </c>
      <c r="D2" s="2" t="s">
        <v>37</v>
      </c>
      <c r="E2" s="1" t="s">
        <v>1</v>
      </c>
      <c r="F2" s="2" t="s">
        <v>38</v>
      </c>
    </row>
    <row r="3" spans="1:7" s="7" customFormat="1" ht="24.75" x14ac:dyDescent="0.45">
      <c r="A3" s="3">
        <v>1</v>
      </c>
      <c r="B3" s="4" t="s">
        <v>60</v>
      </c>
      <c r="C3" s="3" t="s">
        <v>2</v>
      </c>
      <c r="D3" s="6"/>
      <c r="E3" s="5">
        <v>130</v>
      </c>
      <c r="F3" s="15">
        <f>D3*E3</f>
        <v>0</v>
      </c>
      <c r="G3" s="8"/>
    </row>
    <row r="4" spans="1:7" s="7" customFormat="1" ht="52.5" customHeight="1" x14ac:dyDescent="0.45">
      <c r="A4" s="3">
        <v>2</v>
      </c>
      <c r="B4" s="31" t="s">
        <v>6</v>
      </c>
      <c r="C4" s="3" t="s">
        <v>2</v>
      </c>
      <c r="D4" s="6"/>
      <c r="E4" s="5">
        <v>90</v>
      </c>
      <c r="F4" s="15">
        <f t="shared" ref="F4:F52" si="0">D4*E4</f>
        <v>0</v>
      </c>
      <c r="G4" s="8"/>
    </row>
    <row r="5" spans="1:7" s="7" customFormat="1" ht="120.75" customHeight="1" x14ac:dyDescent="0.45">
      <c r="A5" s="3">
        <v>3</v>
      </c>
      <c r="B5" s="3" t="s">
        <v>51</v>
      </c>
      <c r="C5" s="3" t="s">
        <v>2</v>
      </c>
      <c r="D5" s="11"/>
      <c r="E5" s="5">
        <v>94</v>
      </c>
      <c r="F5" s="15">
        <f t="shared" si="0"/>
        <v>0</v>
      </c>
    </row>
    <row r="6" spans="1:7" s="7" customFormat="1" ht="115.5" customHeight="1" x14ac:dyDescent="0.45">
      <c r="A6" s="3">
        <v>4</v>
      </c>
      <c r="B6" s="31" t="s">
        <v>52</v>
      </c>
      <c r="C6" s="3" t="s">
        <v>2</v>
      </c>
      <c r="D6" s="11"/>
      <c r="E6" s="5">
        <v>38</v>
      </c>
      <c r="F6" s="15">
        <f t="shared" si="0"/>
        <v>0</v>
      </c>
    </row>
    <row r="7" spans="1:7" s="7" customFormat="1" ht="109.5" customHeight="1" x14ac:dyDescent="0.45">
      <c r="A7" s="3">
        <v>5</v>
      </c>
      <c r="B7" s="32" t="s">
        <v>54</v>
      </c>
      <c r="C7" s="9" t="s">
        <v>3</v>
      </c>
      <c r="D7" s="14"/>
      <c r="E7" s="10">
        <v>5</v>
      </c>
      <c r="F7" s="15">
        <f t="shared" si="0"/>
        <v>0</v>
      </c>
    </row>
    <row r="8" spans="1:7" s="7" customFormat="1" ht="37.15" x14ac:dyDescent="0.45">
      <c r="A8" s="3">
        <v>6</v>
      </c>
      <c r="B8" s="4" t="s">
        <v>53</v>
      </c>
      <c r="C8" s="3" t="s">
        <v>2</v>
      </c>
      <c r="D8" s="11"/>
      <c r="E8" s="5">
        <v>8</v>
      </c>
      <c r="F8" s="15">
        <f t="shared" si="0"/>
        <v>0</v>
      </c>
    </row>
    <row r="9" spans="1:7" s="7" customFormat="1" ht="67.5" customHeight="1" x14ac:dyDescent="0.45">
      <c r="A9" s="3">
        <v>7</v>
      </c>
      <c r="B9" s="31" t="s">
        <v>36</v>
      </c>
      <c r="C9" s="3" t="s">
        <v>2</v>
      </c>
      <c r="D9" s="6"/>
      <c r="E9" s="5">
        <v>87</v>
      </c>
      <c r="F9" s="15">
        <f t="shared" si="0"/>
        <v>0</v>
      </c>
      <c r="G9" s="8"/>
    </row>
    <row r="10" spans="1:7" s="7" customFormat="1" ht="75.75" customHeight="1" x14ac:dyDescent="0.45">
      <c r="A10" s="3">
        <v>8</v>
      </c>
      <c r="B10" s="31" t="s">
        <v>19</v>
      </c>
      <c r="C10" s="3" t="s">
        <v>2</v>
      </c>
      <c r="D10" s="6"/>
      <c r="E10" s="5">
        <v>38</v>
      </c>
      <c r="F10" s="15">
        <f t="shared" si="0"/>
        <v>0</v>
      </c>
      <c r="G10" s="8"/>
    </row>
    <row r="11" spans="1:7" s="7" customFormat="1" ht="78.75" customHeight="1" x14ac:dyDescent="0.45">
      <c r="A11" s="3">
        <v>9</v>
      </c>
      <c r="B11" s="4" t="s">
        <v>18</v>
      </c>
      <c r="C11" s="3" t="s">
        <v>2</v>
      </c>
      <c r="D11" s="6"/>
      <c r="E11" s="5">
        <v>28</v>
      </c>
      <c r="F11" s="15">
        <f t="shared" si="0"/>
        <v>0</v>
      </c>
      <c r="G11" s="8"/>
    </row>
    <row r="12" spans="1:7" s="7" customFormat="1" ht="97.5" customHeight="1" x14ac:dyDescent="0.45">
      <c r="A12" s="3">
        <v>10</v>
      </c>
      <c r="B12" s="4" t="s">
        <v>45</v>
      </c>
      <c r="C12" s="3" t="s">
        <v>2</v>
      </c>
      <c r="D12" s="6"/>
      <c r="E12" s="5">
        <v>24</v>
      </c>
      <c r="F12" s="15">
        <f t="shared" si="0"/>
        <v>0</v>
      </c>
    </row>
    <row r="13" spans="1:7" s="7" customFormat="1" x14ac:dyDescent="0.45">
      <c r="A13" s="3">
        <v>11</v>
      </c>
      <c r="B13" s="4" t="s">
        <v>46</v>
      </c>
      <c r="C13" s="3" t="s">
        <v>2</v>
      </c>
      <c r="D13" s="11"/>
      <c r="E13" s="5">
        <v>62</v>
      </c>
      <c r="F13" s="15">
        <f t="shared" si="0"/>
        <v>0</v>
      </c>
    </row>
    <row r="14" spans="1:7" s="7" customFormat="1" x14ac:dyDescent="0.45">
      <c r="A14" s="3">
        <v>12</v>
      </c>
      <c r="B14" s="4" t="s">
        <v>43</v>
      </c>
      <c r="C14" s="3" t="s">
        <v>2</v>
      </c>
      <c r="D14" s="11"/>
      <c r="E14" s="5">
        <v>156</v>
      </c>
      <c r="F14" s="15">
        <f t="shared" si="0"/>
        <v>0</v>
      </c>
    </row>
    <row r="15" spans="1:7" s="7" customFormat="1" x14ac:dyDescent="0.45">
      <c r="A15" s="3">
        <v>13</v>
      </c>
      <c r="B15" s="4" t="s">
        <v>47</v>
      </c>
      <c r="C15" s="3" t="s">
        <v>2</v>
      </c>
      <c r="D15" s="11"/>
      <c r="E15" s="5">
        <v>35</v>
      </c>
      <c r="F15" s="15">
        <f t="shared" si="0"/>
        <v>0</v>
      </c>
    </row>
    <row r="16" spans="1:7" s="7" customFormat="1" x14ac:dyDescent="0.45">
      <c r="A16" s="3">
        <v>14</v>
      </c>
      <c r="B16" s="4" t="s">
        <v>44</v>
      </c>
      <c r="C16" s="3" t="s">
        <v>2</v>
      </c>
      <c r="D16" s="13"/>
      <c r="E16" s="5">
        <v>71</v>
      </c>
      <c r="F16" s="15">
        <f t="shared" si="0"/>
        <v>0</v>
      </c>
    </row>
    <row r="17" spans="1:7" s="7" customFormat="1" ht="24.75" x14ac:dyDescent="0.45">
      <c r="A17" s="3">
        <v>15</v>
      </c>
      <c r="B17" s="4" t="s">
        <v>49</v>
      </c>
      <c r="C17" s="3" t="s">
        <v>2</v>
      </c>
      <c r="D17" s="11"/>
      <c r="E17" s="5">
        <v>7</v>
      </c>
      <c r="F17" s="15">
        <f t="shared" si="0"/>
        <v>0</v>
      </c>
    </row>
    <row r="18" spans="1:7" s="7" customFormat="1" ht="136.5" customHeight="1" x14ac:dyDescent="0.45">
      <c r="A18" s="3">
        <v>16</v>
      </c>
      <c r="B18" s="4" t="s">
        <v>48</v>
      </c>
      <c r="C18" s="3" t="s">
        <v>5</v>
      </c>
      <c r="D18" s="12"/>
      <c r="E18" s="5">
        <v>6</v>
      </c>
      <c r="F18" s="15">
        <f t="shared" si="0"/>
        <v>0</v>
      </c>
    </row>
    <row r="19" spans="1:7" s="7" customFormat="1" ht="37.15" x14ac:dyDescent="0.45">
      <c r="A19" s="3">
        <v>17</v>
      </c>
      <c r="B19" s="4" t="s">
        <v>21</v>
      </c>
      <c r="C19" s="3" t="s">
        <v>2</v>
      </c>
      <c r="D19" s="6"/>
      <c r="E19" s="5">
        <v>59</v>
      </c>
      <c r="F19" s="15">
        <f t="shared" si="0"/>
        <v>0</v>
      </c>
      <c r="G19" s="8"/>
    </row>
    <row r="20" spans="1:7" s="7" customFormat="1" ht="54" customHeight="1" x14ac:dyDescent="0.45">
      <c r="A20" s="3">
        <v>18</v>
      </c>
      <c r="B20" s="4" t="s">
        <v>22</v>
      </c>
      <c r="C20" s="3" t="s">
        <v>2</v>
      </c>
      <c r="D20" s="6"/>
      <c r="E20" s="5">
        <v>46</v>
      </c>
      <c r="F20" s="15">
        <f t="shared" si="0"/>
        <v>0</v>
      </c>
      <c r="G20" s="8"/>
    </row>
    <row r="21" spans="1:7" s="7" customFormat="1" ht="63.75" customHeight="1" x14ac:dyDescent="0.45">
      <c r="A21" s="3">
        <v>19</v>
      </c>
      <c r="B21" s="4" t="s">
        <v>20</v>
      </c>
      <c r="C21" s="3" t="s">
        <v>2</v>
      </c>
      <c r="D21" s="6"/>
      <c r="E21" s="5">
        <v>45</v>
      </c>
      <c r="F21" s="15">
        <f t="shared" si="0"/>
        <v>0</v>
      </c>
      <c r="G21" s="8"/>
    </row>
    <row r="22" spans="1:7" s="7" customFormat="1" ht="66" customHeight="1" x14ac:dyDescent="0.45">
      <c r="A22" s="3">
        <v>20</v>
      </c>
      <c r="B22" s="4" t="s">
        <v>8</v>
      </c>
      <c r="C22" s="3" t="s">
        <v>7</v>
      </c>
      <c r="D22" s="6"/>
      <c r="E22" s="5">
        <v>24</v>
      </c>
      <c r="F22" s="15">
        <f t="shared" si="0"/>
        <v>0</v>
      </c>
      <c r="G22" s="8"/>
    </row>
    <row r="23" spans="1:7" s="7" customFormat="1" ht="51" customHeight="1" x14ac:dyDescent="0.45">
      <c r="A23" s="3">
        <v>21</v>
      </c>
      <c r="B23" s="4" t="s">
        <v>40</v>
      </c>
      <c r="C23" s="3" t="s">
        <v>2</v>
      </c>
      <c r="D23" s="6"/>
      <c r="E23" s="5">
        <v>24</v>
      </c>
      <c r="F23" s="15">
        <f t="shared" si="0"/>
        <v>0</v>
      </c>
      <c r="G23" s="8"/>
    </row>
    <row r="24" spans="1:7" s="7" customFormat="1" ht="120" customHeight="1" x14ac:dyDescent="0.45">
      <c r="A24" s="3">
        <v>22</v>
      </c>
      <c r="B24" s="4" t="s">
        <v>41</v>
      </c>
      <c r="C24" s="3" t="s">
        <v>2</v>
      </c>
      <c r="D24" s="6"/>
      <c r="E24" s="5">
        <v>19</v>
      </c>
      <c r="F24" s="15">
        <f t="shared" si="0"/>
        <v>0</v>
      </c>
      <c r="G24" s="8"/>
    </row>
    <row r="25" spans="1:7" s="7" customFormat="1" ht="90" customHeight="1" x14ac:dyDescent="0.45">
      <c r="A25" s="3">
        <v>23</v>
      </c>
      <c r="B25" s="4" t="s">
        <v>42</v>
      </c>
      <c r="C25" s="3" t="s">
        <v>2</v>
      </c>
      <c r="D25" s="6"/>
      <c r="E25" s="5">
        <v>122</v>
      </c>
      <c r="F25" s="15">
        <f t="shared" si="0"/>
        <v>0</v>
      </c>
      <c r="G25" s="8"/>
    </row>
    <row r="26" spans="1:7" s="7" customFormat="1" ht="111" customHeight="1" x14ac:dyDescent="0.45">
      <c r="A26" s="3">
        <v>24</v>
      </c>
      <c r="B26" s="4" t="s">
        <v>34</v>
      </c>
      <c r="C26" s="3" t="s">
        <v>2</v>
      </c>
      <c r="D26" s="11"/>
      <c r="E26" s="5">
        <v>82</v>
      </c>
      <c r="F26" s="15">
        <f t="shared" si="0"/>
        <v>0</v>
      </c>
    </row>
    <row r="27" spans="1:7" s="7" customFormat="1" ht="99.75" customHeight="1" x14ac:dyDescent="0.45">
      <c r="A27" s="3">
        <v>25</v>
      </c>
      <c r="B27" s="4" t="s">
        <v>55</v>
      </c>
      <c r="C27" s="3" t="s">
        <v>2</v>
      </c>
      <c r="D27" s="11"/>
      <c r="E27" s="5">
        <v>112</v>
      </c>
      <c r="F27" s="15">
        <f t="shared" si="0"/>
        <v>0</v>
      </c>
    </row>
    <row r="28" spans="1:7" s="7" customFormat="1" ht="85.5" customHeight="1" x14ac:dyDescent="0.45">
      <c r="A28" s="3">
        <v>26</v>
      </c>
      <c r="B28" s="4" t="s">
        <v>35</v>
      </c>
      <c r="C28" s="3" t="s">
        <v>2</v>
      </c>
      <c r="D28" s="11"/>
      <c r="E28" s="5">
        <v>45</v>
      </c>
      <c r="F28" s="15">
        <f t="shared" si="0"/>
        <v>0</v>
      </c>
    </row>
    <row r="29" spans="1:7" s="7" customFormat="1" ht="168" customHeight="1" x14ac:dyDescent="0.45">
      <c r="A29" s="3">
        <v>27</v>
      </c>
      <c r="B29" s="4" t="s">
        <v>28</v>
      </c>
      <c r="C29" s="3" t="s">
        <v>2</v>
      </c>
      <c r="D29" s="6"/>
      <c r="E29" s="5">
        <v>110</v>
      </c>
      <c r="F29" s="15">
        <f t="shared" si="0"/>
        <v>0</v>
      </c>
      <c r="G29" s="8"/>
    </row>
    <row r="30" spans="1:7" s="7" customFormat="1" ht="87.75" customHeight="1" x14ac:dyDescent="0.45">
      <c r="A30" s="3">
        <v>28</v>
      </c>
      <c r="B30" s="4" t="s">
        <v>9</v>
      </c>
      <c r="C30" s="3" t="s">
        <v>2</v>
      </c>
      <c r="D30" s="6"/>
      <c r="E30" s="5">
        <v>192</v>
      </c>
      <c r="F30" s="15">
        <f t="shared" si="0"/>
        <v>0</v>
      </c>
      <c r="G30" s="8"/>
    </row>
    <row r="31" spans="1:7" s="7" customFormat="1" ht="41.25" customHeight="1" x14ac:dyDescent="0.45">
      <c r="A31" s="3">
        <v>29</v>
      </c>
      <c r="B31" s="4" t="s">
        <v>50</v>
      </c>
      <c r="C31" s="3" t="s">
        <v>7</v>
      </c>
      <c r="D31" s="6"/>
      <c r="E31" s="5">
        <v>41</v>
      </c>
      <c r="F31" s="15">
        <f t="shared" si="0"/>
        <v>0</v>
      </c>
      <c r="G31" s="8"/>
    </row>
    <row r="32" spans="1:7" s="7" customFormat="1" ht="81.75" customHeight="1" x14ac:dyDescent="0.45">
      <c r="A32" s="3">
        <v>30</v>
      </c>
      <c r="B32" s="4" t="s">
        <v>56</v>
      </c>
      <c r="C32" s="3" t="s">
        <v>7</v>
      </c>
      <c r="D32" s="6"/>
      <c r="E32" s="5">
        <v>166</v>
      </c>
      <c r="F32" s="15">
        <f t="shared" si="0"/>
        <v>0</v>
      </c>
      <c r="G32" s="8"/>
    </row>
    <row r="33" spans="1:7" s="7" customFormat="1" ht="79.5" customHeight="1" x14ac:dyDescent="0.45">
      <c r="A33" s="3">
        <v>31</v>
      </c>
      <c r="B33" s="4" t="s">
        <v>29</v>
      </c>
      <c r="C33" s="3" t="s">
        <v>7</v>
      </c>
      <c r="D33" s="6"/>
      <c r="E33" s="5">
        <v>27</v>
      </c>
      <c r="F33" s="15">
        <f t="shared" si="0"/>
        <v>0</v>
      </c>
      <c r="G33" s="8"/>
    </row>
    <row r="34" spans="1:7" s="7" customFormat="1" ht="45" customHeight="1" x14ac:dyDescent="0.45">
      <c r="A34" s="3">
        <v>32</v>
      </c>
      <c r="B34" s="4" t="s">
        <v>39</v>
      </c>
      <c r="C34" s="3" t="s">
        <v>10</v>
      </c>
      <c r="D34" s="6"/>
      <c r="E34" s="5">
        <v>54</v>
      </c>
      <c r="F34" s="15">
        <f t="shared" si="0"/>
        <v>0</v>
      </c>
      <c r="G34" s="8"/>
    </row>
    <row r="35" spans="1:7" s="7" customFormat="1" ht="38.25" customHeight="1" x14ac:dyDescent="0.45">
      <c r="A35" s="3">
        <v>33</v>
      </c>
      <c r="B35" s="4" t="s">
        <v>23</v>
      </c>
      <c r="C35" s="3" t="s">
        <v>2</v>
      </c>
      <c r="D35" s="6"/>
      <c r="E35" s="5">
        <v>8</v>
      </c>
      <c r="F35" s="15">
        <f t="shared" si="0"/>
        <v>0</v>
      </c>
      <c r="G35" s="8"/>
    </row>
    <row r="36" spans="1:7" s="7" customFormat="1" ht="57.75" customHeight="1" x14ac:dyDescent="0.45">
      <c r="A36" s="3">
        <v>34</v>
      </c>
      <c r="B36" s="4" t="s">
        <v>24</v>
      </c>
      <c r="C36" s="3" t="s">
        <v>2</v>
      </c>
      <c r="D36" s="6"/>
      <c r="E36" s="5">
        <v>9</v>
      </c>
      <c r="F36" s="15">
        <f t="shared" si="0"/>
        <v>0</v>
      </c>
      <c r="G36" s="8"/>
    </row>
    <row r="37" spans="1:7" s="7" customFormat="1" ht="49.5" customHeight="1" x14ac:dyDescent="0.45">
      <c r="A37" s="3">
        <v>35</v>
      </c>
      <c r="B37" s="4" t="s">
        <v>11</v>
      </c>
      <c r="C37" s="3" t="s">
        <v>3</v>
      </c>
      <c r="D37" s="6"/>
      <c r="E37" s="5">
        <v>25</v>
      </c>
      <c r="F37" s="15">
        <f t="shared" si="0"/>
        <v>0</v>
      </c>
      <c r="G37" s="8"/>
    </row>
    <row r="38" spans="1:7" s="7" customFormat="1" ht="69" customHeight="1" x14ac:dyDescent="0.45">
      <c r="A38" s="3">
        <v>36</v>
      </c>
      <c r="B38" s="4" t="s">
        <v>12</v>
      </c>
      <c r="C38" s="3" t="s">
        <v>2</v>
      </c>
      <c r="D38" s="6"/>
      <c r="E38" s="5">
        <v>16</v>
      </c>
      <c r="F38" s="15">
        <f t="shared" si="0"/>
        <v>0</v>
      </c>
      <c r="G38" s="8"/>
    </row>
    <row r="39" spans="1:7" s="7" customFormat="1" ht="30.75" customHeight="1" x14ac:dyDescent="0.45">
      <c r="A39" s="3">
        <v>37</v>
      </c>
      <c r="B39" s="4" t="s">
        <v>25</v>
      </c>
      <c r="C39" s="3" t="s">
        <v>2</v>
      </c>
      <c r="D39" s="6"/>
      <c r="E39" s="5">
        <v>17</v>
      </c>
      <c r="F39" s="15">
        <f t="shared" si="0"/>
        <v>0</v>
      </c>
      <c r="G39" s="8"/>
    </row>
    <row r="40" spans="1:7" s="7" customFormat="1" ht="104.25" customHeight="1" x14ac:dyDescent="0.45">
      <c r="A40" s="3">
        <v>38</v>
      </c>
      <c r="B40" s="4" t="s">
        <v>13</v>
      </c>
      <c r="C40" s="3" t="s">
        <v>2</v>
      </c>
      <c r="D40" s="6"/>
      <c r="E40" s="5">
        <v>593</v>
      </c>
      <c r="F40" s="15">
        <f t="shared" si="0"/>
        <v>0</v>
      </c>
      <c r="G40" s="8"/>
    </row>
    <row r="41" spans="1:7" s="7" customFormat="1" ht="56.25" customHeight="1" x14ac:dyDescent="0.45">
      <c r="A41" s="3">
        <v>39</v>
      </c>
      <c r="B41" s="4" t="s">
        <v>14</v>
      </c>
      <c r="C41" s="3" t="s">
        <v>2</v>
      </c>
      <c r="D41" s="6"/>
      <c r="E41" s="5">
        <v>203</v>
      </c>
      <c r="F41" s="15">
        <f t="shared" si="0"/>
        <v>0</v>
      </c>
      <c r="G41" s="8"/>
    </row>
    <row r="42" spans="1:7" s="7" customFormat="1" ht="70.5" customHeight="1" x14ac:dyDescent="0.45">
      <c r="A42" s="3">
        <v>40</v>
      </c>
      <c r="B42" s="4" t="s">
        <v>15</v>
      </c>
      <c r="C42" s="3" t="s">
        <v>2</v>
      </c>
      <c r="D42" s="6"/>
      <c r="E42" s="5">
        <v>161</v>
      </c>
      <c r="F42" s="15">
        <f t="shared" si="0"/>
        <v>0</v>
      </c>
      <c r="G42" s="8"/>
    </row>
    <row r="43" spans="1:7" s="7" customFormat="1" ht="64.900000000000006" customHeight="1" x14ac:dyDescent="0.45">
      <c r="A43" s="3">
        <v>41</v>
      </c>
      <c r="B43" s="4" t="s">
        <v>16</v>
      </c>
      <c r="C43" s="3" t="s">
        <v>2</v>
      </c>
      <c r="D43" s="6"/>
      <c r="E43" s="5">
        <v>200</v>
      </c>
      <c r="F43" s="15">
        <f t="shared" si="0"/>
        <v>0</v>
      </c>
      <c r="G43" s="8"/>
    </row>
    <row r="44" spans="1:7" s="7" customFormat="1" ht="98.25" customHeight="1" x14ac:dyDescent="0.45">
      <c r="A44" s="3">
        <v>42</v>
      </c>
      <c r="B44" s="4" t="s">
        <v>30</v>
      </c>
      <c r="C44" s="3" t="s">
        <v>2</v>
      </c>
      <c r="D44" s="6"/>
      <c r="E44" s="5">
        <v>18</v>
      </c>
      <c r="F44" s="15">
        <f t="shared" si="0"/>
        <v>0</v>
      </c>
      <c r="G44" s="8"/>
    </row>
    <row r="45" spans="1:7" s="7" customFormat="1" x14ac:dyDescent="0.45">
      <c r="A45" s="3">
        <v>43</v>
      </c>
      <c r="B45" s="4" t="s">
        <v>31</v>
      </c>
      <c r="C45" s="3" t="s">
        <v>2</v>
      </c>
      <c r="D45" s="6"/>
      <c r="E45" s="5">
        <v>32</v>
      </c>
      <c r="F45" s="15">
        <f t="shared" si="0"/>
        <v>0</v>
      </c>
      <c r="G45" s="8"/>
    </row>
    <row r="46" spans="1:7" s="7" customFormat="1" ht="68.25" customHeight="1" x14ac:dyDescent="0.45">
      <c r="A46" s="3">
        <v>44</v>
      </c>
      <c r="B46" s="4" t="s">
        <v>32</v>
      </c>
      <c r="C46" s="3" t="s">
        <v>2</v>
      </c>
      <c r="D46" s="6"/>
      <c r="E46" s="5">
        <v>11</v>
      </c>
      <c r="F46" s="15">
        <f t="shared" si="0"/>
        <v>0</v>
      </c>
      <c r="G46" s="8"/>
    </row>
    <row r="47" spans="1:7" s="7" customFormat="1" ht="93" customHeight="1" x14ac:dyDescent="0.45">
      <c r="A47" s="3">
        <v>45</v>
      </c>
      <c r="B47" s="4" t="s">
        <v>59</v>
      </c>
      <c r="C47" s="3" t="s">
        <v>2</v>
      </c>
      <c r="D47" s="11"/>
      <c r="E47" s="5">
        <v>62</v>
      </c>
      <c r="F47" s="15">
        <f t="shared" si="0"/>
        <v>0</v>
      </c>
    </row>
    <row r="48" spans="1:7" s="7" customFormat="1" ht="82.5" customHeight="1" x14ac:dyDescent="0.45">
      <c r="A48" s="3">
        <v>46</v>
      </c>
      <c r="B48" s="4" t="s">
        <v>58</v>
      </c>
      <c r="C48" s="3" t="s">
        <v>5</v>
      </c>
      <c r="D48" s="11"/>
      <c r="E48" s="5">
        <v>50</v>
      </c>
      <c r="F48" s="15">
        <f t="shared" si="0"/>
        <v>0</v>
      </c>
    </row>
    <row r="49" spans="1:12" s="7" customFormat="1" ht="203.25" customHeight="1" x14ac:dyDescent="0.45">
      <c r="A49" s="3">
        <v>47</v>
      </c>
      <c r="B49" s="4" t="s">
        <v>26</v>
      </c>
      <c r="C49" s="3" t="s">
        <v>7</v>
      </c>
      <c r="D49" s="6"/>
      <c r="E49" s="5">
        <v>18</v>
      </c>
      <c r="F49" s="15">
        <f t="shared" si="0"/>
        <v>0</v>
      </c>
      <c r="G49" s="8"/>
    </row>
    <row r="50" spans="1:12" s="7" customFormat="1" ht="102" customHeight="1" x14ac:dyDescent="0.45">
      <c r="A50" s="3">
        <v>48</v>
      </c>
      <c r="B50" s="4" t="s">
        <v>27</v>
      </c>
      <c r="C50" s="3" t="s">
        <v>7</v>
      </c>
      <c r="D50" s="6"/>
      <c r="E50" s="5">
        <v>16</v>
      </c>
      <c r="F50" s="15">
        <f t="shared" si="0"/>
        <v>0</v>
      </c>
      <c r="G50" s="8"/>
    </row>
    <row r="51" spans="1:12" s="7" customFormat="1" ht="79.5" customHeight="1" x14ac:dyDescent="0.45">
      <c r="A51" s="3">
        <v>49</v>
      </c>
      <c r="B51" s="4" t="s">
        <v>33</v>
      </c>
      <c r="C51" s="3" t="s">
        <v>7</v>
      </c>
      <c r="D51" s="6"/>
      <c r="E51" s="5">
        <v>83</v>
      </c>
      <c r="F51" s="15">
        <f t="shared" si="0"/>
        <v>0</v>
      </c>
      <c r="G51" s="8"/>
    </row>
    <row r="52" spans="1:12" s="7" customFormat="1" ht="60" customHeight="1" x14ac:dyDescent="0.45">
      <c r="A52" s="3">
        <v>50</v>
      </c>
      <c r="B52" s="4" t="s">
        <v>17</v>
      </c>
      <c r="C52" s="3" t="s">
        <v>2</v>
      </c>
      <c r="D52" s="6"/>
      <c r="E52" s="5">
        <v>9</v>
      </c>
      <c r="F52" s="15">
        <f t="shared" si="0"/>
        <v>0</v>
      </c>
      <c r="G52" s="8"/>
    </row>
    <row r="53" spans="1:12" ht="25.5" customHeight="1" x14ac:dyDescent="0.45">
      <c r="A53" s="24" t="s">
        <v>63</v>
      </c>
      <c r="B53" s="24"/>
      <c r="C53" s="24"/>
      <c r="D53" s="24"/>
      <c r="E53" s="24"/>
      <c r="F53" s="16">
        <f>SUM(F3:F52)</f>
        <v>0</v>
      </c>
    </row>
    <row r="54" spans="1:12" ht="26.25" customHeight="1" x14ac:dyDescent="0.45">
      <c r="A54" s="24" t="s">
        <v>64</v>
      </c>
      <c r="B54" s="24"/>
      <c r="C54" s="24"/>
      <c r="D54" s="24"/>
      <c r="E54" s="24"/>
      <c r="F54" s="16">
        <f>F53*1.23</f>
        <v>0</v>
      </c>
    </row>
    <row r="55" spans="1:12" ht="27" customHeight="1" x14ac:dyDescent="0.45">
      <c r="A55" s="25" t="s">
        <v>62</v>
      </c>
      <c r="B55" s="25"/>
      <c r="C55" s="25"/>
      <c r="D55" s="25"/>
      <c r="E55" s="25"/>
      <c r="F55" s="18">
        <f>PRODUCT(F53,F54)</f>
        <v>0</v>
      </c>
    </row>
    <row r="56" spans="1:12" x14ac:dyDescent="0.45">
      <c r="A56" s="17" t="s">
        <v>57</v>
      </c>
      <c r="B56" s="17"/>
      <c r="C56" s="20"/>
      <c r="D56" s="20"/>
      <c r="E56" s="19"/>
      <c r="F56" s="19"/>
    </row>
    <row r="57" spans="1:12" x14ac:dyDescent="0.45">
      <c r="A57" s="20"/>
      <c r="B57" s="20"/>
      <c r="C57" s="20"/>
      <c r="D57" s="20"/>
      <c r="E57" s="19"/>
      <c r="F57" s="19"/>
    </row>
    <row r="58" spans="1:12" x14ac:dyDescent="0.45">
      <c r="A58" s="19"/>
      <c r="B58" s="19"/>
      <c r="C58" s="19"/>
      <c r="D58" s="19"/>
      <c r="E58" s="19"/>
      <c r="F58" s="19"/>
    </row>
    <row r="59" spans="1:12" x14ac:dyDescent="0.45">
      <c r="A59" s="19"/>
      <c r="B59" s="28" t="s">
        <v>65</v>
      </c>
      <c r="C59" s="29"/>
      <c r="D59" s="29"/>
      <c r="E59" s="29"/>
      <c r="F59" s="29"/>
    </row>
    <row r="60" spans="1:12" ht="44.25" customHeight="1" x14ac:dyDescent="0.45">
      <c r="A60" s="19"/>
      <c r="B60" s="30" t="s">
        <v>67</v>
      </c>
      <c r="C60" s="28"/>
      <c r="D60" s="28"/>
      <c r="E60" s="28"/>
      <c r="F60" s="28"/>
    </row>
    <row r="61" spans="1:12" x14ac:dyDescent="0.4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19"/>
    </row>
    <row r="62" spans="1:12" x14ac:dyDescent="0.4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2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2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</sheetData>
  <mergeCells count="10">
    <mergeCell ref="A1:F1"/>
    <mergeCell ref="B59:F59"/>
    <mergeCell ref="B60:F60"/>
    <mergeCell ref="A61:K61"/>
    <mergeCell ref="A62:K62"/>
    <mergeCell ref="A63:K63"/>
    <mergeCell ref="A64:K64"/>
    <mergeCell ref="A53:E53"/>
    <mergeCell ref="A54:E54"/>
    <mergeCell ref="A55:E5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2023-08-04T10:26:09Z</dcterms:modified>
</cp:coreProperties>
</file>