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8800" windowHeight="11460"/>
  </bookViews>
  <sheets>
    <sheet name="Dostawa ryb" sheetId="5" r:id="rId1"/>
  </sheets>
  <calcPr calcId="162913"/>
</workbook>
</file>

<file path=xl/calcChain.xml><?xml version="1.0" encoding="utf-8"?>
<calcChain xmlns="http://schemas.openxmlformats.org/spreadsheetml/2006/main">
  <c r="H8" i="5" l="1"/>
  <c r="H9" i="5"/>
  <c r="H11" i="5"/>
  <c r="G7" i="5"/>
  <c r="H7" i="5" s="1"/>
  <c r="I7" i="5" s="1"/>
  <c r="G8" i="5"/>
  <c r="G9" i="5"/>
  <c r="G10" i="5"/>
  <c r="H10" i="5" s="1"/>
  <c r="G11" i="5"/>
  <c r="G12" i="5"/>
  <c r="H12" i="5" s="1"/>
  <c r="G13" i="5"/>
  <c r="H13" i="5" s="1"/>
  <c r="G14" i="5"/>
  <c r="H14" i="5" s="1"/>
  <c r="G6" i="5"/>
  <c r="I12" i="5" l="1"/>
  <c r="I10" i="5"/>
  <c r="I11" i="5"/>
  <c r="I9" i="5"/>
  <c r="I8" i="5"/>
  <c r="I13" i="5"/>
  <c r="I14" i="5"/>
  <c r="H6" i="5"/>
  <c r="I6" i="5" s="1"/>
  <c r="G15" i="5"/>
  <c r="H15" i="5" l="1"/>
  <c r="I15" i="5" s="1"/>
</calcChain>
</file>

<file path=xl/sharedStrings.xml><?xml version="1.0" encoding="utf-8"?>
<sst xmlns="http://schemas.openxmlformats.org/spreadsheetml/2006/main" count="33" uniqueCount="26">
  <si>
    <t>kg</t>
  </si>
  <si>
    <t>szt.</t>
  </si>
  <si>
    <t xml:space="preserve">Nazwa jednostki oświatowej: Przedszkole Miejskie  Nr 1 w Mińsku Mazowieckim ul. Kościuszki 22 </t>
  </si>
  <si>
    <t>Wszyskie produkty muszą spełniać warunki zawarte w rozporządzeniu ministra zdrowia z dnia  26.07.2016r. w sprawie grup środków spożywczych przeznaczonych do sprzedaży dzieciom i młodzieży w jednostkach systemu oświaty oraz wymagań, jakie muszą spełniac środki spożywcze stosowane w ramach żywienia zbiorowego dzieci i młodzieży w tych jednostkach systemu oświaty.</t>
  </si>
  <si>
    <t>Okres realizacji od 01.01.2025 r.  do 31.12.2025 r.</t>
  </si>
  <si>
    <t>Lp.
(1)</t>
  </si>
  <si>
    <t>Jednostka miary
(3)</t>
  </si>
  <si>
    <t>Ilość
(4)</t>
  </si>
  <si>
    <t>Obowiązujaca stawka podatku od towarów i usług w %
(5)</t>
  </si>
  <si>
    <t>Cena jednostkowa netto
w złotych
(6)</t>
  </si>
  <si>
    <t xml:space="preserve">Wartość netto
w złotych
(7) </t>
  </si>
  <si>
    <t>Wartość podatku VAT
w złotych
(8)</t>
  </si>
  <si>
    <t xml:space="preserve">Wartość brutto
w złotych
(9) </t>
  </si>
  <si>
    <t>Opis przedmiotu zamówienia
Ryby
(2)</t>
  </si>
  <si>
    <t>SUMA:</t>
  </si>
  <si>
    <t>Wymagany termin przydatności do spożycia liczony jest od dnia dostawy.</t>
  </si>
  <si>
    <r>
      <rPr>
        <b/>
        <sz val="11"/>
        <color theme="1"/>
        <rFont val="Times New Roman"/>
        <family val="1"/>
        <charset val="238"/>
      </rPr>
      <t xml:space="preserve">Łosoś (Salmo spp., Salmo salar) </t>
    </r>
    <r>
      <rPr>
        <sz val="11"/>
        <color theme="1"/>
        <rFont val="Times New Roman"/>
        <family val="1"/>
        <charset val="238"/>
      </rPr>
      <t>- filet z łososia norweskiego,  mrożony ze skórą, bez ości. Pakowany próżniowo. Termin przydatności do spożycia min. 90 dni.</t>
    </r>
  </si>
  <si>
    <r>
      <rPr>
        <b/>
        <sz val="11"/>
        <rFont val="Times New Roman"/>
        <family val="1"/>
        <charset val="238"/>
      </rPr>
      <t>Łosoś  norweski wędzony (Salmo spp., Salmo salar)</t>
    </r>
    <r>
      <rPr>
        <sz val="11"/>
        <rFont val="Times New Roman"/>
        <family val="1"/>
        <charset val="238"/>
      </rPr>
      <t xml:space="preserve"> - łosoś norweski wędzony na zimno w plastrach, pakowany prózniowo. Termin przydatności do spożycia min. 7 dni.</t>
    </r>
  </si>
  <si>
    <r>
      <rPr>
        <b/>
        <sz val="11"/>
        <rFont val="Times New Roman"/>
        <family val="1"/>
        <charset val="238"/>
      </rPr>
      <t>Dorsz atlantycki (Gadus morhua)</t>
    </r>
    <r>
      <rPr>
        <sz val="11"/>
        <rFont val="Times New Roman"/>
        <family val="1"/>
        <charset val="238"/>
      </rPr>
      <t xml:space="preserve"> - filet mrożony bez skóry i ości, prasowany w folii (0-5% glazury, z produkcji morskiej), roz L. Termin przydatności do spożycia min. 90 dni.</t>
    </r>
  </si>
  <si>
    <r>
      <rPr>
        <b/>
        <sz val="11"/>
        <color rgb="FF000000"/>
        <rFont val="Times New Roman"/>
        <family val="1"/>
        <charset val="238"/>
      </rPr>
      <t>Makrela (Scomber spp.) - tuszka wędzona</t>
    </r>
    <r>
      <rPr>
        <sz val="11"/>
        <color rgb="FF000000"/>
        <rFont val="Times New Roman"/>
        <family val="1"/>
        <charset val="238"/>
      </rPr>
      <t xml:space="preserve">. Wędzona w tradycyjny sposób. Ryba, jędrna, smaczna o przyjemnym wyrazistym zapachu. Produkt pakowany próżniowo. Termin przydatności do spożycia min. 7 dni.                                     </t>
    </r>
  </si>
  <si>
    <r>
      <rPr>
        <b/>
        <sz val="11"/>
        <rFont val="Times New Roman"/>
        <family val="1"/>
        <charset val="238"/>
      </rPr>
      <t>Mintaj (Theragra chalcogramma)</t>
    </r>
    <r>
      <rPr>
        <sz val="11"/>
        <rFont val="Times New Roman"/>
        <family val="1"/>
        <charset val="238"/>
      </rPr>
      <t xml:space="preserve"> - filet mrożony, prasowany w folii (0-5% glazury, z produkcji morskiej) rozmiar fileta 300-500 g. Termin przydatności do spożycia min. 90 dni.</t>
    </r>
  </si>
  <si>
    <r>
      <rPr>
        <b/>
        <sz val="11"/>
        <rFont val="Times New Roman"/>
        <family val="1"/>
        <charset val="238"/>
      </rPr>
      <t xml:space="preserve">Miruna (Macruronus spp.) </t>
    </r>
    <r>
      <rPr>
        <sz val="11"/>
        <rFont val="Times New Roman"/>
        <family val="1"/>
        <charset val="238"/>
      </rPr>
      <t>- filet mrożony bez skóry i ości  , prasowany w folii (0-5% glazury, z produkcji morskiej) rozmiar fileta 300-500 g. Termin przydatności do spożycia min. 90 dni.</t>
    </r>
  </si>
  <si>
    <r>
      <rPr>
        <b/>
        <sz val="11"/>
        <rFont val="Times New Roman"/>
        <family val="1"/>
        <charset val="238"/>
      </rPr>
      <t>Paluszki rybne panierowane</t>
    </r>
    <r>
      <rPr>
        <sz val="11"/>
        <rFont val="Times New Roman"/>
        <family val="1"/>
        <charset val="238"/>
      </rPr>
      <t xml:space="preserve"> z całego fileta100% ,  paluszki rybne </t>
    </r>
    <r>
      <rPr>
        <b/>
        <sz val="11"/>
        <rFont val="Times New Roman"/>
        <family val="1"/>
        <charset val="238"/>
      </rPr>
      <t>z filetów mintaja</t>
    </r>
    <r>
      <rPr>
        <sz val="11"/>
        <rFont val="Times New Roman"/>
        <family val="1"/>
        <charset val="238"/>
      </rPr>
      <t>.  Ryba filetowana, następnie zamrażana, cięta na paluszki, które  są panierowane, podsmażane, i zamrażane w ciągu kilku minut. Nie dopuszczalne mięso mieszane mielone. Termin przydatności do spożycia min. 90 dni.</t>
    </r>
  </si>
  <si>
    <r>
      <rPr>
        <b/>
        <sz val="11"/>
        <rFont val="Times New Roman"/>
        <family val="1"/>
        <charset val="238"/>
      </rPr>
      <t>Paluszki rybne panierowane</t>
    </r>
    <r>
      <rPr>
        <sz val="11"/>
        <rFont val="Times New Roman"/>
        <family val="1"/>
        <charset val="238"/>
      </rPr>
      <t xml:space="preserve"> z całego fileta 100% ,  paluszki rybne </t>
    </r>
    <r>
      <rPr>
        <b/>
        <sz val="11"/>
        <rFont val="Times New Roman"/>
        <family val="1"/>
        <charset val="238"/>
      </rPr>
      <t>z filetów dorsza</t>
    </r>
    <r>
      <rPr>
        <sz val="11"/>
        <rFont val="Times New Roman"/>
        <family val="1"/>
        <charset val="238"/>
      </rPr>
      <t>.  Ryba filetowana, następnie zamrażana, cięta na paluszki, które  są panierowane, podsmażane, i zamrażane w ciągu kilku minut. Nie dopuszczalne mięso mieszane mielone. Termin przydatności do spożycia min. 90 dni.</t>
    </r>
  </si>
  <si>
    <r>
      <rPr>
        <b/>
        <sz val="11"/>
        <rFont val="Times New Roman"/>
        <family val="1"/>
        <charset val="238"/>
      </rPr>
      <t>Tuńczyk - kawałki w  sosie własnym</t>
    </r>
    <r>
      <rPr>
        <sz val="11"/>
        <rFont val="Times New Roman"/>
        <family val="1"/>
        <charset val="238"/>
      </rPr>
      <t>, puszka, masa netto  170 g, po odsączeniu 120 g. Termin przydatności do spożycia min. 6 miesięcy.</t>
    </r>
  </si>
  <si>
    <t>Nr postępowania: WI.271.18.2024
Formularz asortymentowo-cenowy Załącznik nr 4.1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</si>
</sst>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&quot;zł&quot;"/>
    <numFmt numFmtId="165" formatCode="_-* #,##0.00\ _z_ł_-;\-* #,##0.00\ _z_ł_-;_-* &quot;-&quot;??\ _z_ł_-;_-@_-"/>
  </numFmts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165" fontId="1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164" fontId="5" fillId="0" borderId="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Protection="1"/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9" fontId="4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right"/>
    </xf>
    <xf numFmtId="0" fontId="4" fillId="0" borderId="7" xfId="0" applyFont="1" applyBorder="1" applyProtection="1"/>
    <xf numFmtId="10" fontId="4" fillId="0" borderId="7" xfId="0" applyNumberFormat="1" applyFont="1" applyBorder="1" applyProtection="1"/>
    <xf numFmtId="10" fontId="4" fillId="0" borderId="0" xfId="0" applyNumberFormat="1" applyFont="1" applyProtection="1"/>
  </cellXfs>
  <cellStyles count="2">
    <cellStyle name="Dziesiętny" xfId="1" builtinId="3"/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3" formatCode="0%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_-* #,##0.00\ _z_ł_-;\-* #,##0.00\ _z_ł_-;_-* &quot;-&quot;??\ _z_ł_-;_-@_-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0\ &quot;zł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5:I15" totalsRowShown="0" headerRowDxfId="5" dataDxfId="4" headerRowBorderDxfId="12" tableBorderDxfId="11" headerRowCellStyle="Dziesiętny">
  <autoFilter ref="A5:I15"/>
  <tableColumns count="9">
    <tableColumn id="1" name="Lp._x000a_(1)" dataDxfId="10"/>
    <tableColumn id="2" name="Opis przedmiotu zamówienia_x000a_Ryby_x000a_(2)" dataDxfId="3"/>
    <tableColumn id="3" name="Jednostka miary_x000a_(3)" dataDxfId="2"/>
    <tableColumn id="4" name="Ilość_x000a_(4)" dataDxfId="1"/>
    <tableColumn id="5" name="Obowiązujaca stawka podatku od towarów i usług w %_x000a_(5)" dataDxfId="0"/>
    <tableColumn id="6" name="Cena jednostkowa netto_x000a_w złotych_x000a_(6)" dataDxfId="9"/>
    <tableColumn id="7" name="Wartość netto_x000a_w złotych_x000a_(7) " dataDxfId="8">
      <calculatedColumnFormula>Tabela1[[#This Row],[Ilość
(4)]]*Tabela1[[#This Row],[Cena jednostkowa netto
w złotych
(6)]]</calculatedColumnFormula>
    </tableColumn>
    <tableColumn id="8" name="Wartość podatku VAT_x000a_w złotych_x000a_(8)" dataDxfId="7">
      <calculatedColumnFormula>Tabela1[[#This Row],[Wartość netto
w złotych
(7) ]]*Tabela1[[#This Row],[Obowiązujaca stawka podatku od towarów i usług w %
(5)]]</calculatedColumnFormula>
    </tableColumn>
    <tableColumn id="9" name="Wartość brutto_x000a_w złotych_x000a_(9) " dataDxfId="6">
      <calculatedColumnFormula>Tabela1[[#This Row],[Wartość netto
w złotych
(7) ]]+Tabela1[[#This Row],[Wartość podatku VAT
w złotych
(8)]]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selection activeCell="E6" sqref="E6"/>
    </sheetView>
  </sheetViews>
  <sheetFormatPr defaultRowHeight="15" x14ac:dyDescent="0.25"/>
  <cols>
    <col min="1" max="1" width="6.42578125" style="5" customWidth="1"/>
    <col min="2" max="2" width="54.85546875" style="21" customWidth="1"/>
    <col min="3" max="3" width="10.5703125" style="21" customWidth="1"/>
    <col min="4" max="4" width="12.140625" style="21" customWidth="1"/>
    <col min="5" max="5" width="13.85546875" style="34" customWidth="1"/>
    <col min="6" max="6" width="16.42578125" style="3" customWidth="1"/>
    <col min="7" max="9" width="15" style="4" customWidth="1"/>
    <col min="10" max="16384" width="9.140625" style="5"/>
  </cols>
  <sheetData>
    <row r="1" spans="1:11" ht="30" x14ac:dyDescent="0.25">
      <c r="A1" s="1"/>
      <c r="B1" s="17" t="s">
        <v>25</v>
      </c>
      <c r="C1" s="18"/>
      <c r="D1" s="18"/>
      <c r="E1" s="18"/>
    </row>
    <row r="2" spans="1:11" ht="28.5" x14ac:dyDescent="0.25">
      <c r="A2" s="1"/>
      <c r="B2" s="19" t="s">
        <v>2</v>
      </c>
      <c r="C2" s="18"/>
      <c r="D2" s="18"/>
      <c r="E2" s="18"/>
    </row>
    <row r="3" spans="1:11" ht="105" x14ac:dyDescent="0.25">
      <c r="B3" s="20" t="s">
        <v>3</v>
      </c>
      <c r="E3" s="21"/>
    </row>
    <row r="4" spans="1:11" ht="15" customHeight="1" x14ac:dyDescent="0.25">
      <c r="A4" s="6"/>
      <c r="B4" s="22" t="s">
        <v>4</v>
      </c>
      <c r="C4" s="23"/>
      <c r="D4" s="23"/>
      <c r="E4" s="23"/>
    </row>
    <row r="5" spans="1:11" ht="85.5" x14ac:dyDescent="0.25">
      <c r="A5" s="7" t="s">
        <v>5</v>
      </c>
      <c r="B5" s="24" t="s">
        <v>13</v>
      </c>
      <c r="C5" s="24" t="s">
        <v>6</v>
      </c>
      <c r="D5" s="25" t="s">
        <v>7</v>
      </c>
      <c r="E5" s="24" t="s">
        <v>8</v>
      </c>
      <c r="F5" s="8" t="s">
        <v>9</v>
      </c>
      <c r="G5" s="8" t="s">
        <v>10</v>
      </c>
      <c r="H5" s="8" t="s">
        <v>11</v>
      </c>
      <c r="I5" s="9" t="s">
        <v>12</v>
      </c>
      <c r="K5" s="2"/>
    </row>
    <row r="6" spans="1:11" ht="45" x14ac:dyDescent="0.25">
      <c r="A6" s="10">
        <v>1</v>
      </c>
      <c r="B6" s="26" t="s">
        <v>16</v>
      </c>
      <c r="C6" s="27" t="s">
        <v>0</v>
      </c>
      <c r="D6" s="27">
        <v>60</v>
      </c>
      <c r="E6" s="28">
        <v>0.05</v>
      </c>
      <c r="F6" s="11"/>
      <c r="G6" s="12">
        <f>Tabela1[[#This Row],[Ilość
(4)]]*Tabela1[[#This Row],[Cena jednostkowa netto
w złotych
(6)]]</f>
        <v>0</v>
      </c>
      <c r="H6" s="13">
        <f>Tabela1[[#This Row],[Wartość netto
w złotych
(7) ]]*Tabela1[[#This Row],[Obowiązujaca stawka podatku od towarów i usług w %
(5)]]</f>
        <v>0</v>
      </c>
      <c r="I6" s="14">
        <f>Tabela1[[#This Row],[Wartość netto
w złotych
(7) ]]+Tabela1[[#This Row],[Wartość podatku VAT
w złotych
(8)]]</f>
        <v>0</v>
      </c>
    </row>
    <row r="7" spans="1:11" ht="45" x14ac:dyDescent="0.25">
      <c r="A7" s="10">
        <v>2</v>
      </c>
      <c r="B7" s="29" t="s">
        <v>17</v>
      </c>
      <c r="C7" s="27" t="s">
        <v>0</v>
      </c>
      <c r="D7" s="27">
        <v>10</v>
      </c>
      <c r="E7" s="28">
        <v>0.05</v>
      </c>
      <c r="F7" s="11"/>
      <c r="G7" s="12">
        <f>Tabela1[[#This Row],[Ilość
(4)]]*Tabela1[[#This Row],[Cena jednostkowa netto
w złotych
(6)]]</f>
        <v>0</v>
      </c>
      <c r="H7" s="13">
        <f>Tabela1[[#This Row],[Wartość netto
w złotych
(7) ]]*Tabela1[[#This Row],[Obowiązujaca stawka podatku od towarów i usług w %
(5)]]</f>
        <v>0</v>
      </c>
      <c r="I7" s="14">
        <f>Tabela1[[#This Row],[Wartość netto
w złotych
(7) ]]+Tabela1[[#This Row],[Wartość podatku VAT
w złotych
(8)]]</f>
        <v>0</v>
      </c>
    </row>
    <row r="8" spans="1:11" ht="45" x14ac:dyDescent="0.25">
      <c r="A8" s="10">
        <v>3</v>
      </c>
      <c r="B8" s="29" t="s">
        <v>18</v>
      </c>
      <c r="C8" s="27" t="s">
        <v>0</v>
      </c>
      <c r="D8" s="27">
        <v>220</v>
      </c>
      <c r="E8" s="28">
        <v>0.05</v>
      </c>
      <c r="F8" s="11"/>
      <c r="G8" s="12">
        <f>Tabela1[[#This Row],[Ilość
(4)]]*Tabela1[[#This Row],[Cena jednostkowa netto
w złotych
(6)]]</f>
        <v>0</v>
      </c>
      <c r="H8" s="13">
        <f>Tabela1[[#This Row],[Wartość netto
w złotych
(7) ]]*Tabela1[[#This Row],[Obowiązujaca stawka podatku od towarów i usług w %
(5)]]</f>
        <v>0</v>
      </c>
      <c r="I8" s="14">
        <f>Tabela1[[#This Row],[Wartość netto
w złotych
(7) ]]+Tabela1[[#This Row],[Wartość podatku VAT
w złotych
(8)]]</f>
        <v>0</v>
      </c>
    </row>
    <row r="9" spans="1:11" ht="60" x14ac:dyDescent="0.25">
      <c r="A9" s="10">
        <v>4</v>
      </c>
      <c r="B9" s="30" t="s">
        <v>19</v>
      </c>
      <c r="C9" s="27" t="s">
        <v>0</v>
      </c>
      <c r="D9" s="27">
        <v>25</v>
      </c>
      <c r="E9" s="28">
        <v>0.05</v>
      </c>
      <c r="F9" s="11"/>
      <c r="G9" s="12">
        <f>Tabela1[[#This Row],[Ilość
(4)]]*Tabela1[[#This Row],[Cena jednostkowa netto
w złotych
(6)]]</f>
        <v>0</v>
      </c>
      <c r="H9" s="13">
        <f>Tabela1[[#This Row],[Wartość netto
w złotych
(7) ]]*Tabela1[[#This Row],[Obowiązujaca stawka podatku od towarów i usług w %
(5)]]</f>
        <v>0</v>
      </c>
      <c r="I9" s="14">
        <f>Tabela1[[#This Row],[Wartość netto
w złotych
(7) ]]+Tabela1[[#This Row],[Wartość podatku VAT
w złotych
(8)]]</f>
        <v>0</v>
      </c>
    </row>
    <row r="10" spans="1:11" ht="60" x14ac:dyDescent="0.25">
      <c r="A10" s="10">
        <v>5</v>
      </c>
      <c r="B10" s="29" t="s">
        <v>20</v>
      </c>
      <c r="C10" s="27" t="s">
        <v>0</v>
      </c>
      <c r="D10" s="27">
        <v>50</v>
      </c>
      <c r="E10" s="28">
        <v>0.05</v>
      </c>
      <c r="F10" s="11"/>
      <c r="G10" s="12">
        <f>Tabela1[[#This Row],[Ilość
(4)]]*Tabela1[[#This Row],[Cena jednostkowa netto
w złotych
(6)]]</f>
        <v>0</v>
      </c>
      <c r="H10" s="13">
        <f>Tabela1[[#This Row],[Wartość netto
w złotych
(7) ]]*Tabela1[[#This Row],[Obowiązujaca stawka podatku od towarów i usług w %
(5)]]</f>
        <v>0</v>
      </c>
      <c r="I10" s="14">
        <f>Tabela1[[#This Row],[Wartość netto
w złotych
(7) ]]+Tabela1[[#This Row],[Wartość podatku VAT
w złotych
(8)]]</f>
        <v>0</v>
      </c>
    </row>
    <row r="11" spans="1:11" ht="60" x14ac:dyDescent="0.25">
      <c r="A11" s="10">
        <v>6</v>
      </c>
      <c r="B11" s="29" t="s">
        <v>21</v>
      </c>
      <c r="C11" s="27" t="s">
        <v>0</v>
      </c>
      <c r="D11" s="27">
        <v>50</v>
      </c>
      <c r="E11" s="28">
        <v>0.05</v>
      </c>
      <c r="F11" s="11"/>
      <c r="G11" s="12">
        <f>Tabela1[[#This Row],[Ilość
(4)]]*Tabela1[[#This Row],[Cena jednostkowa netto
w złotych
(6)]]</f>
        <v>0</v>
      </c>
      <c r="H11" s="13">
        <f>Tabela1[[#This Row],[Wartość netto
w złotych
(7) ]]*Tabela1[[#This Row],[Obowiązujaca stawka podatku od towarów i usług w %
(5)]]</f>
        <v>0</v>
      </c>
      <c r="I11" s="14">
        <f>Tabela1[[#This Row],[Wartość netto
w złotych
(7) ]]+Tabela1[[#This Row],[Wartość podatku VAT
w złotych
(8)]]</f>
        <v>0</v>
      </c>
    </row>
    <row r="12" spans="1:11" ht="90" x14ac:dyDescent="0.25">
      <c r="A12" s="10">
        <v>7</v>
      </c>
      <c r="B12" s="29" t="s">
        <v>23</v>
      </c>
      <c r="C12" s="27" t="s">
        <v>0</v>
      </c>
      <c r="D12" s="27">
        <v>20</v>
      </c>
      <c r="E12" s="28">
        <v>0.05</v>
      </c>
      <c r="F12" s="11"/>
      <c r="G12" s="12">
        <f>Tabela1[[#This Row],[Ilość
(4)]]*Tabela1[[#This Row],[Cena jednostkowa netto
w złotych
(6)]]</f>
        <v>0</v>
      </c>
      <c r="H12" s="13">
        <f>Tabela1[[#This Row],[Wartość netto
w złotych
(7) ]]*Tabela1[[#This Row],[Obowiązujaca stawka podatku od towarów i usług w %
(5)]]</f>
        <v>0</v>
      </c>
      <c r="I12" s="14">
        <f>Tabela1[[#This Row],[Wartość netto
w złotych
(7) ]]+Tabela1[[#This Row],[Wartość podatku VAT
w złotych
(8)]]</f>
        <v>0</v>
      </c>
    </row>
    <row r="13" spans="1:11" ht="90" x14ac:dyDescent="0.25">
      <c r="A13" s="10">
        <v>8</v>
      </c>
      <c r="B13" s="29" t="s">
        <v>22</v>
      </c>
      <c r="C13" s="27" t="s">
        <v>0</v>
      </c>
      <c r="D13" s="27">
        <v>20</v>
      </c>
      <c r="E13" s="28">
        <v>0.05</v>
      </c>
      <c r="F13" s="11"/>
      <c r="G13" s="12">
        <f>Tabela1[[#This Row],[Ilość
(4)]]*Tabela1[[#This Row],[Cena jednostkowa netto
w złotych
(6)]]</f>
        <v>0</v>
      </c>
      <c r="H13" s="13">
        <f>Tabela1[[#This Row],[Wartość netto
w złotych
(7) ]]*Tabela1[[#This Row],[Obowiązujaca stawka podatku od towarów i usług w %
(5)]]</f>
        <v>0</v>
      </c>
      <c r="I13" s="14">
        <f>Tabela1[[#This Row],[Wartość netto
w złotych
(7) ]]+Tabela1[[#This Row],[Wartość podatku VAT
w złotych
(8)]]</f>
        <v>0</v>
      </c>
    </row>
    <row r="14" spans="1:11" ht="45" x14ac:dyDescent="0.25">
      <c r="A14" s="10">
        <v>9</v>
      </c>
      <c r="B14" s="29" t="s">
        <v>24</v>
      </c>
      <c r="C14" s="27" t="s">
        <v>1</v>
      </c>
      <c r="D14" s="27">
        <v>20</v>
      </c>
      <c r="E14" s="28">
        <v>0.05</v>
      </c>
      <c r="F14" s="11"/>
      <c r="G14" s="12">
        <f>Tabela1[[#This Row],[Ilość
(4)]]*Tabela1[[#This Row],[Cena jednostkowa netto
w złotych
(6)]]</f>
        <v>0</v>
      </c>
      <c r="H14" s="13">
        <f>Tabela1[[#This Row],[Wartość netto
w złotych
(7) ]]*Tabela1[[#This Row],[Obowiązujaca stawka podatku od towarów i usług w %
(5)]]</f>
        <v>0</v>
      </c>
      <c r="I14" s="14">
        <f>Tabela1[[#This Row],[Wartość netto
w złotych
(7) ]]+Tabela1[[#This Row],[Wartość podatku VAT
w złotych
(8)]]</f>
        <v>0</v>
      </c>
    </row>
    <row r="15" spans="1:11" ht="24" customHeight="1" x14ac:dyDescent="0.25">
      <c r="A15" s="15"/>
      <c r="B15" s="31"/>
      <c r="C15" s="32"/>
      <c r="D15" s="32"/>
      <c r="E15" s="33"/>
      <c r="F15" s="16" t="s">
        <v>14</v>
      </c>
      <c r="G15" s="12">
        <f>SUM(G6:G14)</f>
        <v>0</v>
      </c>
      <c r="H15" s="13">
        <f>SUM(H6:H14)</f>
        <v>0</v>
      </c>
      <c r="I15" s="14">
        <f>Tabela1[[#This Row],[Wartość netto
w złotych
(7) ]]+Tabela1[[#This Row],[Wartość podatku VAT
w złotych
(8)]]</f>
        <v>0</v>
      </c>
    </row>
    <row r="16" spans="1:11" x14ac:dyDescent="0.25">
      <c r="B16" s="21" t="s">
        <v>15</v>
      </c>
    </row>
  </sheetData>
  <sheetProtection password="CE28" sheet="1"/>
  <pageMargins left="0" right="0" top="0.74803149606299213" bottom="0.74803149606299213" header="0.31496062992125984" footer="0.31496062992125984"/>
  <pageSetup paperSize="9" scale="9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ryb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/>
  <cp:lastModifiedBy/>
  <dcterms:created xsi:type="dcterms:W3CDTF">2006-09-16T00:00:00Z</dcterms:created>
  <dcterms:modified xsi:type="dcterms:W3CDTF">2024-10-01T11:53:26Z</dcterms:modified>
</cp:coreProperties>
</file>