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LA\POSTĘPOWANIA 2022 ROK\ZZP.2380.45.2022 Części zamienne - 3 części\SWZ z zał\SWZ z załącznikami\"/>
    </mc:Choice>
  </mc:AlternateContent>
  <xr:revisionPtr revIDLastSave="0" documentId="13_ncr:1_{D0B28CD1-1BED-4CB3-B978-181CF8A48CB3}" xr6:coauthVersionLast="36" xr6:coauthVersionMax="36" xr10:uidLastSave="{00000000-0000-0000-0000-000000000000}"/>
  <bookViews>
    <workbookView xWindow="0" yWindow="0" windowWidth="16392" windowHeight="5316" firstSheet="1" activeTab="1" xr2:uid="{00000000-000D-0000-FFFF-FFFF00000000}"/>
  </bookViews>
  <sheets>
    <sheet name="KIA_CEE'D" sheetId="1" state="hidden" r:id="rId1"/>
    <sheet name="część nr 2 VW" sheetId="3" r:id="rId2"/>
  </sheets>
  <definedNames>
    <definedName name="_xlnm.Print_Area" localSheetId="0">'KIA_CEE''D'!$A$1:$I$196</definedName>
  </definedNames>
  <calcPr calcId="191029"/>
</workbook>
</file>

<file path=xl/calcChain.xml><?xml version="1.0" encoding="utf-8"?>
<calcChain xmlns="http://schemas.openxmlformats.org/spreadsheetml/2006/main">
  <c r="I43" i="3" l="1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64" i="1" s="1"/>
  <c r="I18" i="1"/>
  <c r="I17" i="1"/>
  <c r="I16" i="1"/>
  <c r="I15" i="1"/>
  <c r="I44" i="3" l="1"/>
  <c r="I166" i="1"/>
  <c r="I167" i="1" s="1"/>
</calcChain>
</file>

<file path=xl/sharedStrings.xml><?xml version="1.0" encoding="utf-8"?>
<sst xmlns="http://schemas.openxmlformats.org/spreadsheetml/2006/main" count="634" uniqueCount="357">
  <si>
    <t>Komenda Wojewódzka Policji
ul. Kochanowskiego 2a
60-844 Poznań</t>
  </si>
  <si>
    <t xml:space="preserve"> ZZP-2380-44/2017</t>
  </si>
  <si>
    <r>
      <rPr>
        <b/>
        <sz val="11"/>
        <color rgb="FF000000"/>
        <rFont val="Cambria"/>
        <family val="1"/>
        <charset val="238"/>
      </rPr>
      <t>Formularz ofertowy</t>
    </r>
    <r>
      <rPr>
        <b/>
        <sz val="11"/>
        <color rgb="FF000000"/>
        <rFont val="Cambria"/>
        <family val="1"/>
        <charset val="238"/>
      </rPr>
      <t xml:space="preserve">
</t>
    </r>
  </si>
  <si>
    <t>Nazwa Wykonawcy:</t>
  </si>
  <si>
    <t>Siedziba Wykonawcy:</t>
  </si>
  <si>
    <t>Nr tefonu:</t>
  </si>
  <si>
    <t>Nr faksu:</t>
  </si>
  <si>
    <t>Adres e-mail:</t>
  </si>
  <si>
    <t>NIP:</t>
  </si>
  <si>
    <t>*Nazwa Banku, nr rachunku  bankowego:</t>
  </si>
  <si>
    <r>
      <rPr>
        <b/>
        <sz val="11"/>
        <color rgb="FF000000"/>
        <rFont val="Cambria"/>
        <family val="1"/>
        <charset val="238"/>
      </rPr>
      <t>Czy Wykonawca jest**</t>
    </r>
    <r>
      <rPr>
        <sz val="11"/>
        <color rgb="FF000000"/>
        <rFont val="Cambria1"/>
        <charset val="238"/>
      </rPr>
      <t xml:space="preserve"> : mikroprzedsiębiorstwem ............, małym przedsiębiorstwem .............lub średnim przedsiębiorstwem ............. (zaznaczyć odpowiednie pole) W związku z ogłoszeniem przez Zamawiającego przetargu nieograniczonego o udzielenie zamówienia publicznego na zakup wraz z dostawą części zamiennych do samochodów marki Kia Cee'd (część nr 2)użytkowanych przez KWP w Poznaniu i jednostki jej podległe, oferuję wykonanie przedmiotu zamówienia za nastepującą cenę:</t>
    </r>
  </si>
  <si>
    <t>Lp.</t>
  </si>
  <si>
    <t>Nazwa części</t>
  </si>
  <si>
    <t>Producent części (dla częsci oznaczonych*)</t>
  </si>
  <si>
    <t>Symbol jakości (dla części oznaczonych* należy wpisać Q,O lub P)</t>
  </si>
  <si>
    <t>Nr katalogowy producenta pojazdu</t>
  </si>
  <si>
    <t xml:space="preserve"> Jednostka miary</t>
  </si>
  <si>
    <t>Ilość</t>
  </si>
  <si>
    <t>Cena jednostkowa netto</t>
  </si>
  <si>
    <t>Kwota netto</t>
  </si>
  <si>
    <t>Filtr oleju*</t>
  </si>
  <si>
    <t>Q lub O</t>
  </si>
  <si>
    <t>szt.</t>
  </si>
  <si>
    <t>Filtr paliwa</t>
  </si>
  <si>
    <t>319222E900</t>
  </si>
  <si>
    <t>Filtr powietrza</t>
  </si>
  <si>
    <t>281132H000</t>
  </si>
  <si>
    <t>Filtr kabinowy</t>
  </si>
  <si>
    <t>971331H000</t>
  </si>
  <si>
    <t>Klocki hamul. Przednie*</t>
  </si>
  <si>
    <t>581011HA00</t>
  </si>
  <si>
    <t>kpl.</t>
  </si>
  <si>
    <t>Klocki hamul. Tylne*</t>
  </si>
  <si>
    <t>583021HA00</t>
  </si>
  <si>
    <t>Tarcza hamul. Przednia*</t>
  </si>
  <si>
    <t>517121H100</t>
  </si>
  <si>
    <t>Tarcza hamul. Tylna</t>
  </si>
  <si>
    <t>584111H100</t>
  </si>
  <si>
    <t>Łącznik stabilizatora przód</t>
  </si>
  <si>
    <t>548302H100</t>
  </si>
  <si>
    <t>Łącznik stabilizatora tył</t>
  </si>
  <si>
    <t>555301H000</t>
  </si>
  <si>
    <t>Tuleja stabilizatora przód</t>
  </si>
  <si>
    <t>548131H100</t>
  </si>
  <si>
    <t>Tuleja stabilizatora tył</t>
  </si>
  <si>
    <t>555131H100</t>
  </si>
  <si>
    <t>Pasek rozrządu*</t>
  </si>
  <si>
    <t>Rolka prowadząca paska rozrządu*</t>
  </si>
  <si>
    <t>Napinacz paska rozrządu*</t>
  </si>
  <si>
    <t>Szczęki hamulcowe tylne</t>
  </si>
  <si>
    <t>583501HA00</t>
  </si>
  <si>
    <t>Korek spustowy oleju</t>
  </si>
  <si>
    <t>Wycieraczki przednie</t>
  </si>
  <si>
    <t>E83501H000</t>
  </si>
  <si>
    <t>Wycieraczka tylna</t>
  </si>
  <si>
    <t>988501H000</t>
  </si>
  <si>
    <t>Świeca żarowa</t>
  </si>
  <si>
    <t>Amortyzator przedni</t>
  </si>
  <si>
    <t>546611H001</t>
  </si>
  <si>
    <t>Zaczep pasa bezpieczeństwa
kierowcy</t>
  </si>
  <si>
    <t>888301H001EQ</t>
  </si>
  <si>
    <t>Sprzęgło kompletne
(tarcza i docisk)*</t>
  </si>
  <si>
    <t>Łożysko oporowe*</t>
  </si>
  <si>
    <t>Koło zamachowe dwumasowe*</t>
  </si>
  <si>
    <t>Uszczelka turbosprężarki</t>
  </si>
  <si>
    <t>282422A000</t>
  </si>
  <si>
    <t>Końcówka drążka kierowniczego</t>
  </si>
  <si>
    <t>568202H000</t>
  </si>
  <si>
    <t>Pasek wielorowkowy</t>
  </si>
  <si>
    <t>Napinacz paska wielorowkowego*</t>
  </si>
  <si>
    <t>Sworzeń kulisty wahacza przedniego*</t>
  </si>
  <si>
    <t>545412H000</t>
  </si>
  <si>
    <t>Wąż filtra powietrza</t>
  </si>
  <si>
    <t>281301H300</t>
  </si>
  <si>
    <t>Przekładnia kierownicza kpl.</t>
  </si>
  <si>
    <t>565001H000</t>
  </si>
  <si>
    <t>Wahacz tylny</t>
  </si>
  <si>
    <t>552501H000</t>
  </si>
  <si>
    <t>Pompa wody*</t>
  </si>
  <si>
    <t>Sprężyna zawieszenia przód</t>
  </si>
  <si>
    <t>546301H000</t>
  </si>
  <si>
    <t>Sprężyna zawieszenia tył</t>
  </si>
  <si>
    <t>553501H020</t>
  </si>
  <si>
    <t>Pierścień sprężyny tylnej góra</t>
  </si>
  <si>
    <t>553411H000</t>
  </si>
  <si>
    <t>Pierścień sprężyny tylnej dół</t>
  </si>
  <si>
    <t>553441H000</t>
  </si>
  <si>
    <t>Pierścień sprężyny przedniej góra</t>
  </si>
  <si>
    <t>546341H100</t>
  </si>
  <si>
    <t>Pierścień sprężyny przedniej dół</t>
  </si>
  <si>
    <t>546331H000</t>
  </si>
  <si>
    <t>Tuleja wahacza przód przednia</t>
  </si>
  <si>
    <t>545842H000</t>
  </si>
  <si>
    <t>Tuleja wahacza przód tylna</t>
  </si>
  <si>
    <t>545512H000</t>
  </si>
  <si>
    <t>Tuleja wahacza tył przednia</t>
  </si>
  <si>
    <t>552151H000</t>
  </si>
  <si>
    <t>Tuleja wahacza tył przy zwrotnicy</t>
  </si>
  <si>
    <t>551304D000</t>
  </si>
  <si>
    <t>Tuleja amortyzatora dolna</t>
  </si>
  <si>
    <t>527731H000</t>
  </si>
  <si>
    <t>Uszczelka pompy wody</t>
  </si>
  <si>
    <t>Termostat</t>
  </si>
  <si>
    <t>Uszczelka termostatu</t>
  </si>
  <si>
    <t>Pompa sprzęgła</t>
  </si>
  <si>
    <t>416052H000</t>
  </si>
  <si>
    <t>Tłoczek zacisku ham. przód</t>
  </si>
  <si>
    <t>581121H000</t>
  </si>
  <si>
    <t>Uszczelka zacisku ham. przód</t>
  </si>
  <si>
    <t>581131H000</t>
  </si>
  <si>
    <t>Uszczelka zacisku ham.
przód przeciwkurzowa</t>
  </si>
  <si>
    <t>581141H000</t>
  </si>
  <si>
    <t>Śruba zacisku (prowadnica) przód</t>
  </si>
  <si>
    <t>581621H000</t>
  </si>
  <si>
    <t>581611H000</t>
  </si>
  <si>
    <t>Sprężynka zacisku przód</t>
  </si>
  <si>
    <t>581441H000</t>
  </si>
  <si>
    <t>Osłonka gumowa prow. zacisku</t>
  </si>
  <si>
    <t>581641H000</t>
  </si>
  <si>
    <t>Tłoczek zacisku ham.tył</t>
  </si>
  <si>
    <t>582351H000</t>
  </si>
  <si>
    <t>Uszczelka zacisku ham. tył mniejsza</t>
  </si>
  <si>
    <t>582321H000</t>
  </si>
  <si>
    <t>Uszczelka zacisku ham. tył większa</t>
  </si>
  <si>
    <t>582331H000</t>
  </si>
  <si>
    <t>Śruba zacisku (prowadnica) tył</t>
  </si>
  <si>
    <t>582211H000</t>
  </si>
  <si>
    <t>582221H000</t>
  </si>
  <si>
    <t>Sprężynka zacisku tył</t>
  </si>
  <si>
    <t>582461H300</t>
  </si>
  <si>
    <t>Nagrzewnica - wkład</t>
  </si>
  <si>
    <t>971381H000</t>
  </si>
  <si>
    <t>Drążki kierownicze</t>
  </si>
  <si>
    <t>565402H000</t>
  </si>
  <si>
    <t>Osłona drążka kierowniczego</t>
  </si>
  <si>
    <t>577401H000</t>
  </si>
  <si>
    <t>Spinka maski</t>
  </si>
  <si>
    <t>811741D000</t>
  </si>
  <si>
    <t>Rolka paska alternatora
(z rowkami)</t>
  </si>
  <si>
    <t>252872A000</t>
  </si>
  <si>
    <t>Rolka paska alternatora (gładka)</t>
  </si>
  <si>
    <t>252872A010</t>
  </si>
  <si>
    <t>Gniazdo górne amortyzatora</t>
  </si>
  <si>
    <t>546102H200</t>
  </si>
  <si>
    <t>Łożysko amortyzatora przód</t>
  </si>
  <si>
    <t>546121G010</t>
  </si>
  <si>
    <t>Gniazdo sprężyny amortyzatora
lewa str.</t>
  </si>
  <si>
    <t>546221H000</t>
  </si>
  <si>
    <t>Gniazdo sprężyny amortyzatora
prawa str.</t>
  </si>
  <si>
    <t>546231H000</t>
  </si>
  <si>
    <t>Podkładka izolacyjna gniazda
amortyzatora</t>
  </si>
  <si>
    <t>Osłona amortyzatora</t>
  </si>
  <si>
    <t>546251H000</t>
  </si>
  <si>
    <t>Sworzeń wahacza</t>
  </si>
  <si>
    <t>517602R000</t>
  </si>
  <si>
    <t>545303S100</t>
  </si>
  <si>
    <t>S2630035503</t>
  </si>
  <si>
    <t>Śruba drążka reakcyjnego</t>
  </si>
  <si>
    <t>552202H100</t>
  </si>
  <si>
    <t>Podkładka drążka reakcyjnego</t>
  </si>
  <si>
    <t>552232H100</t>
  </si>
  <si>
    <t>Piasta koła tylnego z łożyskiem</t>
  </si>
  <si>
    <t>527302H000</t>
  </si>
  <si>
    <t>Łożysko koła przedniego</t>
  </si>
  <si>
    <t>S517200Q000</t>
  </si>
  <si>
    <t>Śruba głowicy</t>
  </si>
  <si>
    <t>Uszczelka głowicy*</t>
  </si>
  <si>
    <t>Uszczelka pokrywy zaworów</t>
  </si>
  <si>
    <t>Przewód chłodnicy</t>
  </si>
  <si>
    <t>254111H700</t>
  </si>
  <si>
    <t>Śruba koła</t>
  </si>
  <si>
    <t>Nakrętka koła</t>
  </si>
  <si>
    <t>Sensor ABS</t>
  </si>
  <si>
    <t>598101H300</t>
  </si>
  <si>
    <t>Półoś prawa</t>
  </si>
  <si>
    <t>495001H310</t>
  </si>
  <si>
    <t>Półoś lewa</t>
  </si>
  <si>
    <t>495011H310</t>
  </si>
  <si>
    <t>Antena immobilizera</t>
  </si>
  <si>
    <t>954011H500</t>
  </si>
  <si>
    <t>Włącznik immobilizera</t>
  </si>
  <si>
    <t>931701H000</t>
  </si>
  <si>
    <t>Dysza spryskiwacza</t>
  </si>
  <si>
    <t>986301H510</t>
  </si>
  <si>
    <t>Blok silnika</t>
  </si>
  <si>
    <t>Blok silnika z układem
korbowo-tłokowym</t>
  </si>
  <si>
    <t>Z556227Z00</t>
  </si>
  <si>
    <t>Głowica silnika</t>
  </si>
  <si>
    <t>Wałek rozrządu*</t>
  </si>
  <si>
    <t>Wał korbowy</t>
  </si>
  <si>
    <t>Samoregulator hydrauliczny popychaczy*</t>
  </si>
  <si>
    <t>Dźwignia zaworu ssącego*</t>
  </si>
  <si>
    <t>Dźwignia zaworu wydechowego*</t>
  </si>
  <si>
    <t>Obudowa filtra oleju</t>
  </si>
  <si>
    <t>Poduszka silnika</t>
  </si>
  <si>
    <t>218101H300</t>
  </si>
  <si>
    <t>219102H000</t>
  </si>
  <si>
    <t>219301H100</t>
  </si>
  <si>
    <t>Amortyzator tył</t>
  </si>
  <si>
    <t>553101H002</t>
  </si>
  <si>
    <t>Rezystor dmuchawy</t>
  </si>
  <si>
    <t>971283K000</t>
  </si>
  <si>
    <t>Silnik dmuchawy</t>
  </si>
  <si>
    <t>971131H000</t>
  </si>
  <si>
    <t>Silnik wentylatora</t>
  </si>
  <si>
    <t>253861H680</t>
  </si>
  <si>
    <t>Actuator</t>
  </si>
  <si>
    <t>Zawór sterowania turbiny</t>
  </si>
  <si>
    <t>394004A400</t>
  </si>
  <si>
    <t>553101H201</t>
  </si>
  <si>
    <t>Szt.</t>
  </si>
  <si>
    <t>Uszczelka kolektora ssącego</t>
  </si>
  <si>
    <t>Uszczelka kolektora wydechowego</t>
  </si>
  <si>
    <t>Uszczelka wtryskiwacza
(miedziana)</t>
  </si>
  <si>
    <t>Uszczelka wtryskiwacza (gumowa)</t>
  </si>
  <si>
    <t>Uszczelka kapy zaworowej</t>
  </si>
  <si>
    <t>Przegub zewnętrzny</t>
  </si>
  <si>
    <t>G10348PC</t>
  </si>
  <si>
    <t>Rolka pośrednia paska
wielorowkowego (metalowa)*</t>
  </si>
  <si>
    <t>Opornik wentylatora</t>
  </si>
  <si>
    <t>253852H650</t>
  </si>
  <si>
    <t>Włącznik otwierania szyb
drzwi kierowcy</t>
  </si>
  <si>
    <t>935701H120EQ</t>
  </si>
  <si>
    <t>Uszczelniacz wału korbowego tył*</t>
  </si>
  <si>
    <t>214432A200</t>
  </si>
  <si>
    <t>Uszczelniacz wału korbowego przód*</t>
  </si>
  <si>
    <t>Uszczelniacz wałka rozrządu*</t>
  </si>
  <si>
    <t>Lampa dodatkowa Stop
(w pokrywie)</t>
  </si>
  <si>
    <t>927011H310</t>
  </si>
  <si>
    <t>Włącznik immobilizera
z podświetleniem</t>
  </si>
  <si>
    <t>Pompa oleju*</t>
  </si>
  <si>
    <t>Tarcze hamulcowe przednie*</t>
  </si>
  <si>
    <t>517122V000</t>
  </si>
  <si>
    <t>Kpl.</t>
  </si>
  <si>
    <t>Tarcze hamulcowe tylne</t>
  </si>
  <si>
    <t>58411A6300</t>
  </si>
  <si>
    <t>Klocki hamulcowe przednie*</t>
  </si>
  <si>
    <t>58101A6A00</t>
  </si>
  <si>
    <t>Klocki hamulcowe tylne</t>
  </si>
  <si>
    <t>58302A2A30</t>
  </si>
  <si>
    <t>58101A6A01</t>
  </si>
  <si>
    <t>Lampa dodatkowego stopu
(w pokrywie)</t>
  </si>
  <si>
    <t>92700A2300</t>
  </si>
  <si>
    <t>Pióro wycieraczek przednie lewe</t>
  </si>
  <si>
    <t>98350A2000</t>
  </si>
  <si>
    <t>Pióro wycieraczek przednie prawe</t>
  </si>
  <si>
    <t>98360A2000</t>
  </si>
  <si>
    <t>Pióro wycieraczek tył</t>
  </si>
  <si>
    <t>98850A2000</t>
  </si>
  <si>
    <t>319224H001</t>
  </si>
  <si>
    <t>28113A5800</t>
  </si>
  <si>
    <t>97133H001</t>
  </si>
  <si>
    <t>Filtr oleju *</t>
  </si>
  <si>
    <t>281133X000</t>
  </si>
  <si>
    <t>263202A500</t>
  </si>
  <si>
    <t>Koło zamachowe*</t>
  </si>
  <si>
    <t>232002A700</t>
  </si>
  <si>
    <t>Sprzęgło kompletne*
(tarcza i docisk)*</t>
  </si>
  <si>
    <t>4110032021            4130032021</t>
  </si>
  <si>
    <t>Łożysko sprzęgła*</t>
  </si>
  <si>
    <t>232002B020</t>
  </si>
  <si>
    <t>4110026010    4130026010</t>
  </si>
  <si>
    <t>4110026021     4130026021</t>
  </si>
  <si>
    <t>Suma</t>
  </si>
  <si>
    <t>Należy wpisać wysokość stawki Vat bez znaku %</t>
  </si>
  <si>
    <t>Stawka VAT</t>
  </si>
  <si>
    <t>Kwota podatku</t>
  </si>
  <si>
    <t>Cena brutto oferty</t>
  </si>
  <si>
    <t xml:space="preserve">Cena oferty słownie:   </t>
  </si>
  <si>
    <t>Dla  pozycji wyróżnionych   (*)  należy obowiązkowo wpisać symbol i producenta, w przeciwnym razie oferta zostanie odrzucona</t>
  </si>
  <si>
    <t>Ponadto oświadczam, że:</t>
  </si>
  <si>
    <t>cena ofertowa obejmuje wszystkie koszty związane z wykonaniem zamówienia;</t>
  </si>
  <si>
    <t>uzyskałem wszelkie informacje niezbędne do przygotowania i złożenia oferty;</t>
  </si>
  <si>
    <t>uważam się za związanego niniejszą ofertą przez okres 60 dni;</t>
  </si>
  <si>
    <t>akceptuję proponowany przez Zamawiającego projekt umowy;</t>
  </si>
  <si>
    <t>zobowiązuje się dostarczyć części zamienne nowe i kompletne, a części mające wpływ na bezpieczeństwo jazdy będą tej samej jakości co komponenty stosowane do montażu pojazdu samochodowego, produkowane zgodnie ze specyfikacjami i standardami produkcji, ustalonymi przez producenta tych pojazdów do produkcji komponentów lub części zamiennych danego pojazdu samochodowego, w tym części zamienne produkowane na tej samej linii produkcyjnej co komponenty danego pojazdu samochodowego);</t>
  </si>
  <si>
    <t xml:space="preserve"> * - Na który należy zwrócić wadium w przypadku wnoszenia go w pieniądzu; ** - Niepotrzebne skreślić;</t>
  </si>
  <si>
    <t>Załącznikami i integralną częścią oferty są następujące dokumenty i oświadczenia:</t>
  </si>
  <si>
    <t>1)</t>
  </si>
  <si>
    <t>2)</t>
  </si>
  <si>
    <t>3)</t>
  </si>
  <si>
    <t>4)</t>
  </si>
  <si>
    <t>5)</t>
  </si>
  <si>
    <r>
      <t xml:space="preserve">** por. zalecenie Komisji z dnia 6 maja 2003 r. dotyczace definicji mikroprzedsiębiorstw oraz małych i średnich przedsiębiorstw (Dz. U. L 124 z 20 maja 2003 r., s. 36). Te informacj wyłacznie są wymagane do celów statystycznych. </t>
    </r>
    <r>
      <rPr>
        <b/>
        <sz val="11"/>
        <color rgb="FF000000"/>
        <rFont val="Cambria"/>
        <family val="1"/>
        <charset val="238"/>
      </rPr>
      <t>Mikroprzedsiębiorstwo</t>
    </r>
    <r>
      <rPr>
        <sz val="11"/>
        <color rgb="FF000000"/>
        <rFont val="Cambria1"/>
        <charset val="238"/>
      </rPr>
      <t xml:space="preserve"> - przedsiębiorstwo, które zatrudnia mniej niż 10 osób i którego roczny obrót lub roczna suma bilansowa nie przekracza 2 milionów EUR; </t>
    </r>
    <r>
      <rPr>
        <b/>
        <sz val="11"/>
        <color rgb="FF000000"/>
        <rFont val="Cambria"/>
        <family val="1"/>
        <charset val="238"/>
      </rPr>
      <t>małe przedsiębiorstwo</t>
    </r>
    <r>
      <rPr>
        <sz val="11"/>
        <color rgb="FF000000"/>
        <rFont val="Cambria1"/>
        <charset val="238"/>
      </rPr>
      <t xml:space="preserve"> - przedsiębiorstwo, które zatrudnia mniej niż 50 osób i którego roczny obrót lub roczna suma bilansowa nie przekracza 10 milionów EUR;</t>
    </r>
    <r>
      <rPr>
        <b/>
        <sz val="11"/>
        <color rgb="FF000000"/>
        <rFont val="Cambria"/>
        <family val="1"/>
        <charset val="238"/>
      </rPr>
      <t xml:space="preserve"> średnie przedsiębiorstwo</t>
    </r>
    <r>
      <rPr>
        <sz val="11"/>
        <color rgb="FF000000"/>
        <rFont val="Cambria1"/>
        <charset val="238"/>
      </rPr>
      <t xml:space="preserve"> - przedsiębiorstwa, które nie sa mikroprzedsiębiorstwami ani małymi przedsiębiorstwami i które zatrudniają mniej niż 250 osób i których roczny obrót nie przekracza 50 milionów EUR lub roczna suma bilansowa nie przekracza 43 mln EUR.</t>
    </r>
  </si>
  <si>
    <t>/podpis uprawnionego przedstawiciela Wykonawcy/</t>
  </si>
  <si>
    <t>Kwota netto (zł)</t>
  </si>
  <si>
    <t>Filtr oleju</t>
  </si>
  <si>
    <t>*</t>
  </si>
  <si>
    <t>guma mocowania wahacza</t>
  </si>
  <si>
    <t>Talerz sprężyny</t>
  </si>
  <si>
    <t>Łożysko sprężyny górne</t>
  </si>
  <si>
    <t>Łącznik stabilizatora</t>
  </si>
  <si>
    <t>amortyzator tylny</t>
  </si>
  <si>
    <t>łącznik stabilizatora tył</t>
  </si>
  <si>
    <t>pierścień gumowy amortyzatora tył</t>
  </si>
  <si>
    <t>Sprzęgło kompletne (tarcza i docisk)</t>
  </si>
  <si>
    <t>7E5413031C</t>
  </si>
  <si>
    <t>7H0407361A</t>
  </si>
  <si>
    <t>7H0407183A</t>
  </si>
  <si>
    <t>7H0407182A</t>
  </si>
  <si>
    <t>7H0412341A</t>
  </si>
  <si>
    <t>7LA412249</t>
  </si>
  <si>
    <t>7H5411317D</t>
  </si>
  <si>
    <t>7E0513029C</t>
  </si>
  <si>
    <t>7E0411105</t>
  </si>
  <si>
    <t>7E0511149D</t>
  </si>
  <si>
    <t>7H0511150B</t>
  </si>
  <si>
    <t>Odbój sprężyny</t>
  </si>
  <si>
    <t>7H0501191B</t>
  </si>
  <si>
    <t>Wysprzęglik</t>
  </si>
  <si>
    <t>0A5141671F</t>
  </si>
  <si>
    <t>Koło dwumasowe</t>
  </si>
  <si>
    <t>6J105266AP</t>
  </si>
  <si>
    <t>Pasek główny GPK 1183</t>
  </si>
  <si>
    <t>06H903137J</t>
  </si>
  <si>
    <t>Rolka napinacza paska</t>
  </si>
  <si>
    <t>06H903133G</t>
  </si>
  <si>
    <t>7E0422817</t>
  </si>
  <si>
    <t>7E0422818</t>
  </si>
  <si>
    <t>7H0501131A</t>
  </si>
  <si>
    <t>7H0501132A</t>
  </si>
  <si>
    <t>Klocki hamulcowe przód</t>
  </si>
  <si>
    <t>7H0698151</t>
  </si>
  <si>
    <t>Klocki hamulcowe tył</t>
  </si>
  <si>
    <t>7E0698451</t>
  </si>
  <si>
    <t>06J115403R</t>
  </si>
  <si>
    <t>7H0129620</t>
  </si>
  <si>
    <t>7H0819631A</t>
  </si>
  <si>
    <t>Tarcza hamulcowa przód</t>
  </si>
  <si>
    <t>7E0615301D</t>
  </si>
  <si>
    <t>Tarcza hamulcowa tył</t>
  </si>
  <si>
    <t>7E0615601D</t>
  </si>
  <si>
    <t>Świeca zapłonowa</t>
  </si>
  <si>
    <t>Sonda lambda przód</t>
  </si>
  <si>
    <t>06J906262AG</t>
  </si>
  <si>
    <t>Sonda lambda tył</t>
  </si>
  <si>
    <t>1K0998262T</t>
  </si>
  <si>
    <t>Filtr Paliwa</t>
  </si>
  <si>
    <t>1K0201051K</t>
  </si>
  <si>
    <t>Osłona przegubu zewn.</t>
  </si>
  <si>
    <t>4KE498203</t>
  </si>
  <si>
    <t>Osłona gumowa amortyzatora</t>
  </si>
  <si>
    <t>7H0412137</t>
  </si>
  <si>
    <t>Czujnik ciśnienia oleju</t>
  </si>
  <si>
    <t>06A919081J</t>
  </si>
  <si>
    <t>Stawka podatku VAT w %</t>
  </si>
  <si>
    <t>Wartość oferty brutto</t>
  </si>
  <si>
    <t>Suma kwot netto</t>
  </si>
  <si>
    <t>dot. poz. od nr 37 do nr 40 - VIN WV1ZZZ7HZMX011014 - automatyczna skrzynia biegów</t>
  </si>
  <si>
    <t>06J141015T, 06J141015TX</t>
  </si>
  <si>
    <t>sprężyna kolumny zawieszenia, przód</t>
  </si>
  <si>
    <t>*-Części podlegające kryterium jakościowej oceny ofert - 14 poz. podlegajacych ocenie</t>
  </si>
  <si>
    <t>producent i nr katalogowy  zaoferowanej części**</t>
  </si>
  <si>
    <t>ZZP.2380.45.2022    Część nr 2 – CZĘŚCI DO POJAZDU VOLKSWAGEN TRANSPORTER T-6 (NR VIN WV1ZZZ7HZKX013295) - kalkulacja cenowa - zał. do formularza ofertowego</t>
  </si>
  <si>
    <t>wymagany symbol jakości*</t>
  </si>
  <si>
    <t>** - proszę uzupełnić wszystkie wymagane dane tj. producent, nr katalogowy zaoferowanej części  pod rygorem odrzucenia oferty. 
* W kolumnie wymagany symbol jakości - należy wpisać symbole dla każdej pozycji kalkulacji cenowej</t>
  </si>
  <si>
    <t>Wypełnioną kalkulację cenową należy zapisać do pliku (zalecany format .PDF), 
a następnie opatrzyć kwalifikowanym podpisem elektronicznym 
osoby/osób uprawnionej/ych do reprezentacji wykonaw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</si>
</sst>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39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10"/>
      <color rgb="FF006600"/>
      <name val="Arial1"/>
      <charset val="238"/>
    </font>
    <font>
      <b/>
      <sz val="24"/>
      <color rgb="FF000000"/>
      <name val="Arial1"/>
      <charset val="238"/>
    </font>
    <font>
      <sz val="18"/>
      <color rgb="FF000000"/>
      <name val="Arial1"/>
      <charset val="238"/>
    </font>
    <font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0"/>
      <color rgb="FF996600"/>
      <name val="Arial1"/>
      <charset val="238"/>
    </font>
    <font>
      <sz val="10"/>
      <color rgb="FF333333"/>
      <name val="Arial1"/>
      <charset val="238"/>
    </font>
    <font>
      <b/>
      <i/>
      <u/>
      <sz val="10"/>
      <color rgb="FF000000"/>
      <name val="Arial1"/>
      <charset val="238"/>
    </font>
    <font>
      <sz val="11"/>
      <color rgb="FF000000"/>
      <name val="Cambria1"/>
      <charset val="238"/>
    </font>
    <font>
      <sz val="13"/>
      <color rgb="FF000000"/>
      <name val="Arial"/>
      <family val="2"/>
      <charset val="238"/>
    </font>
    <font>
      <b/>
      <sz val="11"/>
      <color rgb="FF000000"/>
      <name val="Cambria"/>
      <family val="1"/>
      <charset val="238"/>
    </font>
    <font>
      <sz val="13"/>
      <color rgb="FF000000"/>
      <name val="Book Antiqua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mbria1"/>
      <charset val="238"/>
    </font>
    <font>
      <b/>
      <sz val="10"/>
      <color rgb="FF000000"/>
      <name val="Cambria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Book Antiqua"/>
      <family val="1"/>
      <charset val="238"/>
    </font>
    <font>
      <sz val="11"/>
      <color rgb="FF0000FF"/>
      <name val="Cambria1"/>
      <charset val="238"/>
    </font>
    <font>
      <sz val="13"/>
      <color rgb="FF000000"/>
      <name val="Cambria1"/>
      <charset val="238"/>
    </font>
    <font>
      <b/>
      <sz val="11"/>
      <color rgb="FFFF0000"/>
      <name val="Cambria1"/>
      <charset val="238"/>
    </font>
    <font>
      <i/>
      <sz val="11"/>
      <color rgb="FFFF0000"/>
      <name val="Arial"/>
      <family val="2"/>
      <charset val="238"/>
    </font>
    <font>
      <b/>
      <i/>
      <sz val="11"/>
      <color rgb="FFFF0000"/>
      <name val="Cambria1"/>
      <charset val="238"/>
    </font>
    <font>
      <b/>
      <sz val="9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.5"/>
      <color rgb="FF000000"/>
      <name val="Arial Narrow"/>
      <family val="2"/>
      <charset val="238"/>
    </font>
    <font>
      <b/>
      <sz val="9.5"/>
      <color rgb="FF000000"/>
      <name val="Arial Narrow"/>
      <family val="2"/>
      <charset val="238"/>
    </font>
    <font>
      <b/>
      <sz val="9.5"/>
      <name val="Arial Narrow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105">
    <xf numFmtId="0" fontId="0" fillId="0" borderId="0" xfId="0"/>
    <xf numFmtId="0" fontId="16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0" fontId="15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5" fillId="0" borderId="0" xfId="0" applyFont="1" applyFill="1"/>
    <xf numFmtId="0" fontId="15" fillId="0" borderId="0" xfId="0" applyFont="1" applyAlignment="1">
      <alignment wrapText="1"/>
    </xf>
    <xf numFmtId="0" fontId="19" fillId="0" borderId="0" xfId="0" applyFont="1"/>
    <xf numFmtId="0" fontId="15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15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/>
    <xf numFmtId="11" fontId="15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22" fillId="0" borderId="4" xfId="0" applyFont="1" applyBorder="1" applyAlignment="1">
      <alignment horizontal="center"/>
    </xf>
    <xf numFmtId="3" fontId="20" fillId="0" borderId="7" xfId="0" applyNumberFormat="1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9" fontId="15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0" fontId="0" fillId="0" borderId="0" xfId="0" applyAlignment="1"/>
    <xf numFmtId="0" fontId="25" fillId="0" borderId="0" xfId="0" applyFont="1" applyAlignment="1">
      <alignment wrapText="1"/>
    </xf>
    <xf numFmtId="0" fontId="26" fillId="0" borderId="11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7" fillId="0" borderId="2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15" fillId="0" borderId="0" xfId="0" applyFont="1" applyAlignment="1">
      <alignment vertical="top"/>
    </xf>
    <xf numFmtId="0" fontId="15" fillId="0" borderId="2" xfId="0" applyFont="1" applyBorder="1"/>
    <xf numFmtId="0" fontId="15" fillId="0" borderId="3" xfId="0" applyFont="1" applyBorder="1"/>
    <xf numFmtId="0" fontId="25" fillId="0" borderId="0" xfId="0" applyFont="1"/>
    <xf numFmtId="0" fontId="0" fillId="0" borderId="0" xfId="0" applyFont="1"/>
    <xf numFmtId="1" fontId="31" fillId="0" borderId="7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wrapText="1"/>
    </xf>
    <xf numFmtId="0" fontId="30" fillId="0" borderId="7" xfId="0" applyFont="1" applyBorder="1"/>
    <xf numFmtId="11" fontId="31" fillId="0" borderId="7" xfId="0" applyNumberFormat="1" applyFont="1" applyBorder="1" applyAlignment="1">
      <alignment horizontal="center" wrapText="1"/>
    </xf>
    <xf numFmtId="0" fontId="31" fillId="0" borderId="7" xfId="0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2" fontId="31" fillId="0" borderId="7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wrapText="1"/>
    </xf>
    <xf numFmtId="3" fontId="31" fillId="0" borderId="7" xfId="0" applyNumberFormat="1" applyFont="1" applyBorder="1" applyAlignment="1">
      <alignment horizontal="center" wrapText="1"/>
    </xf>
    <xf numFmtId="11" fontId="31" fillId="0" borderId="7" xfId="0" applyNumberFormat="1" applyFont="1" applyBorder="1" applyAlignment="1">
      <alignment horizontal="center" vertical="center" wrapText="1"/>
    </xf>
    <xf numFmtId="2" fontId="31" fillId="0" borderId="10" xfId="0" applyNumberFormat="1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2" fontId="33" fillId="0" borderId="5" xfId="0" applyNumberFormat="1" applyFont="1" applyBorder="1" applyAlignment="1">
      <alignment horizontal="center" vertical="center" wrapText="1"/>
    </xf>
    <xf numFmtId="2" fontId="31" fillId="0" borderId="4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wrapText="1"/>
    </xf>
    <xf numFmtId="0" fontId="30" fillId="0" borderId="4" xfId="0" applyFont="1" applyBorder="1"/>
    <xf numFmtId="11" fontId="31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4" fontId="36" fillId="0" borderId="15" xfId="0" applyNumberFormat="1" applyFont="1" applyBorder="1" applyAlignment="1">
      <alignment horizontal="center" vertical="center" wrapText="1"/>
    </xf>
    <xf numFmtId="4" fontId="35" fillId="0" borderId="10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0" fillId="0" borderId="0" xfId="0" applyFill="1"/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  <xf numFmtId="0" fontId="0" fillId="0" borderId="3" xfId="0" applyFill="1" applyBorder="1"/>
    <xf numFmtId="0" fontId="15" fillId="0" borderId="0" xfId="0" applyFont="1" applyFill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wrapText="1"/>
    </xf>
    <xf numFmtId="0" fontId="0" fillId="0" borderId="4" xfId="0" applyFill="1" applyBorder="1"/>
    <xf numFmtId="0" fontId="20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horizontal="center" vertical="center" wrapText="1"/>
    </xf>
    <xf numFmtId="0" fontId="0" fillId="0" borderId="2" xfId="0" applyFill="1" applyBorder="1"/>
    <xf numFmtId="0" fontId="31" fillId="0" borderId="0" xfId="0" applyFont="1" applyAlignment="1">
      <alignment horizontal="left"/>
    </xf>
    <xf numFmtId="0" fontId="30" fillId="0" borderId="1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wrapText="1"/>
    </xf>
    <xf numFmtId="0" fontId="29" fillId="0" borderId="13" xfId="0" applyNumberFormat="1" applyFont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ny" xfId="0" builtinId="0" customBuiltin="1"/>
    <cellStyle name="Note" xfId="14" xr:uid="{00000000-0005-0000-0000-00000E000000}"/>
    <cellStyle name="Result (user)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96"/>
  <sheetViews>
    <sheetView workbookViewId="0"/>
  </sheetViews>
  <sheetFormatPr defaultRowHeight="16.5" customHeight="1"/>
  <cols>
    <col min="1" max="1" width="5" style="1" customWidth="1"/>
    <col min="2" max="2" width="24.3984375" style="1" customWidth="1"/>
    <col min="3" max="4" width="16" style="1" customWidth="1"/>
    <col min="5" max="5" width="17.69921875" style="1" customWidth="1"/>
    <col min="6" max="6" width="10.8984375" style="54" customWidth="1"/>
    <col min="7" max="7" width="10" style="1" customWidth="1"/>
    <col min="8" max="8" width="14.3984375" style="1" customWidth="1"/>
    <col min="9" max="9" width="15.8984375" style="1" customWidth="1"/>
    <col min="10" max="257" width="8.5" style="1" customWidth="1"/>
    <col min="258" max="1024" width="9" customWidth="1"/>
  </cols>
  <sheetData>
    <row r="1" spans="1:11" ht="51.75" customHeight="1">
      <c r="A1" s="94" t="s">
        <v>0</v>
      </c>
      <c r="B1" s="94"/>
      <c r="C1" s="94"/>
      <c r="D1" s="94"/>
      <c r="E1" s="94"/>
      <c r="F1" s="94"/>
      <c r="G1" s="95" t="s">
        <v>1</v>
      </c>
      <c r="H1" s="95"/>
      <c r="I1" s="95"/>
    </row>
    <row r="2" spans="1:11" ht="6" customHeight="1">
      <c r="A2" s="2"/>
      <c r="B2" s="3"/>
      <c r="C2" s="3"/>
      <c r="D2" s="3"/>
      <c r="E2" s="3"/>
      <c r="F2" s="3"/>
      <c r="G2" s="3"/>
      <c r="H2" s="4"/>
      <c r="I2" s="4"/>
    </row>
    <row r="3" spans="1:11" ht="49.5" customHeight="1">
      <c r="A3" s="96" t="s">
        <v>2</v>
      </c>
      <c r="B3" s="96"/>
      <c r="C3" s="96"/>
      <c r="D3" s="96"/>
      <c r="E3" s="96"/>
      <c r="F3" s="96"/>
      <c r="G3" s="96"/>
      <c r="H3" s="96"/>
      <c r="I3" s="96"/>
    </row>
    <row r="4" spans="1:11" ht="21.75" hidden="1" customHeight="1">
      <c r="A4" s="2"/>
      <c r="B4" s="3"/>
      <c r="C4" s="3"/>
      <c r="D4" s="3"/>
      <c r="E4" s="3"/>
      <c r="F4" s="3"/>
      <c r="G4" s="3"/>
      <c r="H4" s="4"/>
      <c r="I4" s="4"/>
    </row>
    <row r="5" spans="1:11" ht="24" customHeight="1">
      <c r="A5" s="5" t="s">
        <v>3</v>
      </c>
      <c r="B5" s="5"/>
      <c r="C5" s="5"/>
      <c r="D5" s="5"/>
      <c r="E5" s="97"/>
      <c r="F5" s="97"/>
      <c r="G5" s="97"/>
      <c r="H5" s="97"/>
      <c r="I5" s="97"/>
      <c r="J5" s="6"/>
      <c r="K5" s="7"/>
    </row>
    <row r="6" spans="1:11" ht="27.75" customHeight="1">
      <c r="A6" s="5" t="s">
        <v>4</v>
      </c>
      <c r="B6" s="5"/>
      <c r="C6" s="5"/>
      <c r="D6" s="5"/>
      <c r="E6" s="88"/>
      <c r="F6" s="88"/>
      <c r="G6" s="88"/>
      <c r="H6" s="88"/>
      <c r="I6" s="88"/>
      <c r="J6" s="8"/>
      <c r="K6" s="7"/>
    </row>
    <row r="7" spans="1:11" ht="27" customHeight="1">
      <c r="A7" s="5" t="s">
        <v>5</v>
      </c>
      <c r="B7" s="5"/>
      <c r="C7" s="5"/>
      <c r="D7" s="5"/>
      <c r="E7" s="88"/>
      <c r="F7" s="88"/>
      <c r="G7" s="88"/>
      <c r="H7" s="88"/>
      <c r="I7" s="88"/>
      <c r="J7" s="7"/>
      <c r="K7" s="7"/>
    </row>
    <row r="8" spans="1:11" ht="26.25" customHeight="1">
      <c r="A8" s="5" t="s">
        <v>6</v>
      </c>
      <c r="B8" s="5"/>
      <c r="C8" s="5"/>
      <c r="D8" s="5"/>
      <c r="E8" s="88"/>
      <c r="F8" s="88"/>
      <c r="G8" s="88"/>
      <c r="H8" s="88"/>
      <c r="I8" s="88"/>
      <c r="J8" s="7"/>
      <c r="K8" s="7"/>
    </row>
    <row r="9" spans="1:11" ht="27" customHeight="1">
      <c r="A9" s="5" t="s">
        <v>7</v>
      </c>
      <c r="B9" s="5"/>
      <c r="C9" s="5"/>
      <c r="D9" s="5"/>
      <c r="E9" s="88"/>
      <c r="F9" s="88"/>
      <c r="G9" s="88"/>
      <c r="H9" s="88"/>
      <c r="I9" s="88"/>
      <c r="J9" s="8"/>
      <c r="K9" s="7"/>
    </row>
    <row r="10" spans="1:11" ht="25.5" customHeight="1">
      <c r="A10" s="9" t="s">
        <v>8</v>
      </c>
      <c r="B10" s="9"/>
      <c r="C10" s="9"/>
      <c r="D10" s="9"/>
      <c r="E10" s="88"/>
      <c r="F10" s="88"/>
      <c r="G10" s="88"/>
      <c r="H10" s="88"/>
      <c r="I10" s="88"/>
    </row>
    <row r="11" spans="1:11" ht="39.75" customHeight="1">
      <c r="A11" s="86" t="s">
        <v>9</v>
      </c>
      <c r="B11" s="86"/>
      <c r="C11" s="10"/>
      <c r="D11" s="10"/>
      <c r="E11" s="88"/>
      <c r="F11" s="88"/>
      <c r="G11" s="88"/>
      <c r="H11" s="88"/>
      <c r="I11" s="88"/>
    </row>
    <row r="12" spans="1:11" ht="66" customHeight="1">
      <c r="A12" s="89" t="s">
        <v>10</v>
      </c>
      <c r="B12" s="89"/>
      <c r="C12" s="89"/>
      <c r="D12" s="89"/>
      <c r="E12" s="89"/>
      <c r="F12" s="89"/>
      <c r="G12" s="89"/>
      <c r="H12" s="89"/>
      <c r="I12" s="89"/>
    </row>
    <row r="13" spans="1:11" ht="14.25" hidden="1" customHeight="1">
      <c r="A13" s="11"/>
      <c r="B13" s="11"/>
      <c r="C13" s="11"/>
      <c r="D13" s="11"/>
      <c r="E13" s="11"/>
      <c r="F13" s="5"/>
      <c r="G13" s="11"/>
      <c r="H13" s="11"/>
      <c r="I13" s="11"/>
    </row>
    <row r="14" spans="1:11" ht="76.5" customHeight="1">
      <c r="A14" s="12" t="s">
        <v>11</v>
      </c>
      <c r="B14" s="13" t="s">
        <v>12</v>
      </c>
      <c r="C14" s="14" t="s">
        <v>13</v>
      </c>
      <c r="D14" s="14" t="s">
        <v>14</v>
      </c>
      <c r="E14" s="14" t="s">
        <v>15</v>
      </c>
      <c r="F14" s="15" t="s">
        <v>16</v>
      </c>
      <c r="G14" s="13" t="s">
        <v>17</v>
      </c>
      <c r="H14" s="13" t="s">
        <v>18</v>
      </c>
      <c r="I14" s="16" t="s">
        <v>19</v>
      </c>
    </row>
    <row r="15" spans="1:11" ht="30" customHeight="1">
      <c r="A15" s="17">
        <v>1</v>
      </c>
      <c r="B15" s="18" t="s">
        <v>20</v>
      </c>
      <c r="C15" s="18"/>
      <c r="D15" s="18" t="s">
        <v>21</v>
      </c>
      <c r="E15" s="19">
        <v>2632027400</v>
      </c>
      <c r="F15" s="20" t="s">
        <v>22</v>
      </c>
      <c r="G15" s="19">
        <v>300</v>
      </c>
      <c r="H15" s="21"/>
      <c r="I15" s="22">
        <f t="shared" ref="I15:I46" si="0">SUM(G15*H15)</f>
        <v>0</v>
      </c>
    </row>
    <row r="16" spans="1:11" ht="30" customHeight="1">
      <c r="A16" s="23">
        <v>2</v>
      </c>
      <c r="B16" s="24" t="s">
        <v>23</v>
      </c>
      <c r="C16" s="24"/>
      <c r="D16" s="24"/>
      <c r="E16" s="25" t="s">
        <v>24</v>
      </c>
      <c r="F16" s="20" t="s">
        <v>22</v>
      </c>
      <c r="G16" s="20">
        <v>300</v>
      </c>
      <c r="H16" s="21"/>
      <c r="I16" s="22">
        <f t="shared" si="0"/>
        <v>0</v>
      </c>
    </row>
    <row r="17" spans="1:9" ht="30" customHeight="1">
      <c r="A17" s="23">
        <v>3</v>
      </c>
      <c r="B17" s="24" t="s">
        <v>25</v>
      </c>
      <c r="C17" s="24"/>
      <c r="D17" s="18" t="s">
        <v>21</v>
      </c>
      <c r="E17" s="20" t="s">
        <v>26</v>
      </c>
      <c r="F17" s="20" t="s">
        <v>22</v>
      </c>
      <c r="G17" s="20">
        <v>300</v>
      </c>
      <c r="H17" s="21"/>
      <c r="I17" s="22">
        <f t="shared" si="0"/>
        <v>0</v>
      </c>
    </row>
    <row r="18" spans="1:9" ht="30" customHeight="1">
      <c r="A18" s="23">
        <v>4</v>
      </c>
      <c r="B18" s="24" t="s">
        <v>27</v>
      </c>
      <c r="C18" s="24"/>
      <c r="D18" s="24"/>
      <c r="E18" s="20" t="s">
        <v>28</v>
      </c>
      <c r="F18" s="20" t="s">
        <v>22</v>
      </c>
      <c r="G18" s="20">
        <v>300</v>
      </c>
      <c r="H18" s="21"/>
      <c r="I18" s="22">
        <f t="shared" si="0"/>
        <v>0</v>
      </c>
    </row>
    <row r="19" spans="1:9" ht="30" customHeight="1">
      <c r="A19" s="17">
        <v>5</v>
      </c>
      <c r="B19" s="18" t="s">
        <v>29</v>
      </c>
      <c r="C19" s="18"/>
      <c r="D19" s="18" t="s">
        <v>21</v>
      </c>
      <c r="E19" s="19" t="s">
        <v>30</v>
      </c>
      <c r="F19" s="20" t="s">
        <v>31</v>
      </c>
      <c r="G19" s="19">
        <v>150</v>
      </c>
      <c r="H19" s="21"/>
      <c r="I19" s="22">
        <f t="shared" si="0"/>
        <v>0</v>
      </c>
    </row>
    <row r="20" spans="1:9" ht="30" customHeight="1">
      <c r="A20" s="17">
        <v>6</v>
      </c>
      <c r="B20" s="18" t="s">
        <v>32</v>
      </c>
      <c r="C20" s="18"/>
      <c r="D20" s="18" t="s">
        <v>21</v>
      </c>
      <c r="E20" s="19" t="s">
        <v>33</v>
      </c>
      <c r="F20" s="20" t="s">
        <v>31</v>
      </c>
      <c r="G20" s="19">
        <v>150</v>
      </c>
      <c r="H20" s="21"/>
      <c r="I20" s="22">
        <f t="shared" si="0"/>
        <v>0</v>
      </c>
    </row>
    <row r="21" spans="1:9" ht="30" customHeight="1">
      <c r="A21" s="17">
        <v>7</v>
      </c>
      <c r="B21" s="18" t="s">
        <v>34</v>
      </c>
      <c r="C21" s="18"/>
      <c r="D21" s="18" t="s">
        <v>21</v>
      </c>
      <c r="E21" s="19" t="s">
        <v>35</v>
      </c>
      <c r="F21" s="20" t="s">
        <v>22</v>
      </c>
      <c r="G21" s="19">
        <v>100</v>
      </c>
      <c r="H21" s="21"/>
      <c r="I21" s="22">
        <f t="shared" si="0"/>
        <v>0</v>
      </c>
    </row>
    <row r="22" spans="1:9" ht="30" customHeight="1">
      <c r="A22" s="23">
        <v>8</v>
      </c>
      <c r="B22" s="24" t="s">
        <v>36</v>
      </c>
      <c r="C22" s="24"/>
      <c r="D22" s="24"/>
      <c r="E22" s="20" t="s">
        <v>37</v>
      </c>
      <c r="F22" s="20" t="s">
        <v>22</v>
      </c>
      <c r="G22" s="20">
        <v>50</v>
      </c>
      <c r="H22" s="21"/>
      <c r="I22" s="22">
        <f t="shared" si="0"/>
        <v>0</v>
      </c>
    </row>
    <row r="23" spans="1:9" ht="30" customHeight="1">
      <c r="A23" s="23">
        <v>9</v>
      </c>
      <c r="B23" s="24" t="s">
        <v>38</v>
      </c>
      <c r="C23" s="24"/>
      <c r="D23" s="18" t="s">
        <v>21</v>
      </c>
      <c r="E23" s="20" t="s">
        <v>39</v>
      </c>
      <c r="F23" s="20" t="s">
        <v>22</v>
      </c>
      <c r="G23" s="20">
        <v>200</v>
      </c>
      <c r="H23" s="21"/>
      <c r="I23" s="22">
        <f t="shared" si="0"/>
        <v>0</v>
      </c>
    </row>
    <row r="24" spans="1:9" ht="30" customHeight="1">
      <c r="A24" s="23">
        <v>10</v>
      </c>
      <c r="B24" s="24" t="s">
        <v>40</v>
      </c>
      <c r="C24" s="24"/>
      <c r="D24" s="24"/>
      <c r="E24" s="20" t="s">
        <v>41</v>
      </c>
      <c r="F24" s="20" t="s">
        <v>22</v>
      </c>
      <c r="G24" s="20">
        <v>200</v>
      </c>
      <c r="H24" s="21"/>
      <c r="I24" s="22">
        <f t="shared" si="0"/>
        <v>0</v>
      </c>
    </row>
    <row r="25" spans="1:9" ht="30" customHeight="1">
      <c r="A25" s="23">
        <v>11</v>
      </c>
      <c r="B25" s="24" t="s">
        <v>42</v>
      </c>
      <c r="C25" s="24"/>
      <c r="D25" s="24"/>
      <c r="E25" s="20" t="s">
        <v>43</v>
      </c>
      <c r="F25" s="20" t="s">
        <v>22</v>
      </c>
      <c r="G25" s="20">
        <v>200</v>
      </c>
      <c r="H25" s="21"/>
      <c r="I25" s="22">
        <f t="shared" si="0"/>
        <v>0</v>
      </c>
    </row>
    <row r="26" spans="1:9" ht="30" customHeight="1">
      <c r="A26" s="23">
        <v>12</v>
      </c>
      <c r="B26" s="24" t="s">
        <v>44</v>
      </c>
      <c r="C26" s="24"/>
      <c r="D26" s="24"/>
      <c r="E26" s="20" t="s">
        <v>45</v>
      </c>
      <c r="F26" s="20" t="s">
        <v>22</v>
      </c>
      <c r="G26" s="20">
        <v>200</v>
      </c>
      <c r="H26" s="21"/>
      <c r="I26" s="22">
        <f t="shared" si="0"/>
        <v>0</v>
      </c>
    </row>
    <row r="27" spans="1:9" ht="30" customHeight="1">
      <c r="A27" s="17">
        <v>13</v>
      </c>
      <c r="B27" s="18" t="s">
        <v>46</v>
      </c>
      <c r="C27" s="18"/>
      <c r="D27" s="18" t="s">
        <v>21</v>
      </c>
      <c r="E27" s="19">
        <v>2431227250</v>
      </c>
      <c r="F27" s="20" t="s">
        <v>22</v>
      </c>
      <c r="G27" s="19">
        <v>50</v>
      </c>
      <c r="H27" s="21"/>
      <c r="I27" s="22">
        <f t="shared" si="0"/>
        <v>0</v>
      </c>
    </row>
    <row r="28" spans="1:9" ht="30" customHeight="1">
      <c r="A28" s="17">
        <v>14</v>
      </c>
      <c r="B28" s="26" t="s">
        <v>47</v>
      </c>
      <c r="C28" s="26"/>
      <c r="D28" s="18" t="s">
        <v>21</v>
      </c>
      <c r="E28" s="19">
        <v>2481027250</v>
      </c>
      <c r="F28" s="20" t="s">
        <v>22</v>
      </c>
      <c r="G28" s="19">
        <v>50</v>
      </c>
      <c r="H28" s="21"/>
      <c r="I28" s="22">
        <f t="shared" si="0"/>
        <v>0</v>
      </c>
    </row>
    <row r="29" spans="1:9" ht="30" customHeight="1">
      <c r="A29" s="17">
        <v>15</v>
      </c>
      <c r="B29" s="18" t="s">
        <v>48</v>
      </c>
      <c r="C29" s="18"/>
      <c r="D29" s="18" t="s">
        <v>21</v>
      </c>
      <c r="E29" s="19">
        <v>2441027250</v>
      </c>
      <c r="F29" s="20" t="s">
        <v>22</v>
      </c>
      <c r="G29" s="19">
        <v>50</v>
      </c>
      <c r="H29" s="21"/>
      <c r="I29" s="22">
        <f t="shared" si="0"/>
        <v>0</v>
      </c>
    </row>
    <row r="30" spans="1:9" ht="38.25" customHeight="1">
      <c r="A30" s="23">
        <v>16</v>
      </c>
      <c r="B30" s="24" t="s">
        <v>49</v>
      </c>
      <c r="C30" s="24"/>
      <c r="D30" s="24"/>
      <c r="E30" s="20" t="s">
        <v>50</v>
      </c>
      <c r="F30" s="20" t="s">
        <v>31</v>
      </c>
      <c r="G30" s="20">
        <v>100</v>
      </c>
      <c r="H30" s="21"/>
      <c r="I30" s="22">
        <f t="shared" si="0"/>
        <v>0</v>
      </c>
    </row>
    <row r="31" spans="1:9" ht="34.5" customHeight="1">
      <c r="A31" s="23">
        <v>17</v>
      </c>
      <c r="B31" s="24" t="s">
        <v>51</v>
      </c>
      <c r="C31" s="24"/>
      <c r="D31" s="24"/>
      <c r="E31" s="20">
        <v>2151227001</v>
      </c>
      <c r="F31" s="20" t="s">
        <v>22</v>
      </c>
      <c r="G31" s="20">
        <v>20</v>
      </c>
      <c r="H31" s="21"/>
      <c r="I31" s="22">
        <f t="shared" si="0"/>
        <v>0</v>
      </c>
    </row>
    <row r="32" spans="1:9" ht="36" customHeight="1">
      <c r="A32" s="23">
        <v>18</v>
      </c>
      <c r="B32" s="24" t="s">
        <v>52</v>
      </c>
      <c r="C32" s="24"/>
      <c r="D32" s="24"/>
      <c r="E32" s="20" t="s">
        <v>53</v>
      </c>
      <c r="F32" s="20" t="s">
        <v>31</v>
      </c>
      <c r="G32" s="20">
        <v>100</v>
      </c>
      <c r="H32" s="21"/>
      <c r="I32" s="22">
        <f t="shared" si="0"/>
        <v>0</v>
      </c>
    </row>
    <row r="33" spans="1:9" ht="30" customHeight="1">
      <c r="A33" s="23">
        <v>19</v>
      </c>
      <c r="B33" s="24" t="s">
        <v>54</v>
      </c>
      <c r="C33" s="24"/>
      <c r="D33" s="24"/>
      <c r="E33" s="20" t="s">
        <v>55</v>
      </c>
      <c r="F33" s="20" t="s">
        <v>22</v>
      </c>
      <c r="G33" s="20">
        <v>100</v>
      </c>
      <c r="H33" s="21"/>
      <c r="I33" s="22">
        <f t="shared" si="0"/>
        <v>0</v>
      </c>
    </row>
    <row r="34" spans="1:9" ht="30" customHeight="1">
      <c r="A34" s="23">
        <v>20</v>
      </c>
      <c r="B34" s="24" t="s">
        <v>56</v>
      </c>
      <c r="C34" s="24"/>
      <c r="D34" s="24"/>
      <c r="E34" s="20">
        <v>3671027200</v>
      </c>
      <c r="F34" s="20" t="s">
        <v>22</v>
      </c>
      <c r="G34" s="20">
        <v>80</v>
      </c>
      <c r="H34" s="21"/>
      <c r="I34" s="22">
        <f t="shared" si="0"/>
        <v>0</v>
      </c>
    </row>
    <row r="35" spans="1:9" ht="36" customHeight="1">
      <c r="A35" s="23">
        <v>21</v>
      </c>
      <c r="B35" s="24" t="s">
        <v>57</v>
      </c>
      <c r="C35" s="24"/>
      <c r="D35" s="24"/>
      <c r="E35" s="20" t="s">
        <v>58</v>
      </c>
      <c r="F35" s="20" t="s">
        <v>22</v>
      </c>
      <c r="G35" s="20">
        <v>100</v>
      </c>
      <c r="H35" s="21"/>
      <c r="I35" s="22">
        <f t="shared" si="0"/>
        <v>0</v>
      </c>
    </row>
    <row r="36" spans="1:9" ht="36" customHeight="1">
      <c r="A36" s="23">
        <v>22</v>
      </c>
      <c r="B36" s="27" t="s">
        <v>59</v>
      </c>
      <c r="C36" s="27"/>
      <c r="D36" s="27"/>
      <c r="E36" s="20" t="s">
        <v>60</v>
      </c>
      <c r="F36" s="20" t="s">
        <v>22</v>
      </c>
      <c r="G36" s="20">
        <v>50</v>
      </c>
      <c r="H36" s="21"/>
      <c r="I36" s="22">
        <f t="shared" si="0"/>
        <v>0</v>
      </c>
    </row>
    <row r="37" spans="1:9" ht="42" customHeight="1">
      <c r="A37" s="17">
        <v>23</v>
      </c>
      <c r="B37" s="26" t="s">
        <v>61</v>
      </c>
      <c r="C37" s="26"/>
      <c r="D37" s="18" t="s">
        <v>21</v>
      </c>
      <c r="E37" s="19">
        <v>4120024720</v>
      </c>
      <c r="F37" s="20" t="s">
        <v>31</v>
      </c>
      <c r="G37" s="19">
        <v>100</v>
      </c>
      <c r="H37" s="21"/>
      <c r="I37" s="22">
        <f t="shared" si="0"/>
        <v>0</v>
      </c>
    </row>
    <row r="38" spans="1:9" ht="36" customHeight="1">
      <c r="A38" s="17">
        <v>24</v>
      </c>
      <c r="B38" s="18" t="s">
        <v>62</v>
      </c>
      <c r="C38" s="18"/>
      <c r="D38" s="18" t="s">
        <v>21</v>
      </c>
      <c r="E38" s="19">
        <v>4142124300</v>
      </c>
      <c r="F38" s="20" t="s">
        <v>22</v>
      </c>
      <c r="G38" s="19">
        <v>100</v>
      </c>
      <c r="H38" s="21"/>
      <c r="I38" s="22">
        <f t="shared" si="0"/>
        <v>0</v>
      </c>
    </row>
    <row r="39" spans="1:9" ht="30" customHeight="1">
      <c r="A39" s="17">
        <v>25</v>
      </c>
      <c r="B39" s="26" t="s">
        <v>63</v>
      </c>
      <c r="C39" s="26"/>
      <c r="D39" s="18" t="s">
        <v>21</v>
      </c>
      <c r="E39" s="19">
        <v>2320027401</v>
      </c>
      <c r="F39" s="20" t="s">
        <v>22</v>
      </c>
      <c r="G39" s="19">
        <v>100</v>
      </c>
      <c r="H39" s="21"/>
      <c r="I39" s="22">
        <f t="shared" si="0"/>
        <v>0</v>
      </c>
    </row>
    <row r="40" spans="1:9" ht="30" customHeight="1">
      <c r="A40" s="23">
        <v>26</v>
      </c>
      <c r="B40" s="24" t="s">
        <v>64</v>
      </c>
      <c r="C40" s="24"/>
      <c r="D40" s="24"/>
      <c r="E40" s="20">
        <v>2828627400</v>
      </c>
      <c r="F40" s="20" t="s">
        <v>22</v>
      </c>
      <c r="G40" s="20">
        <v>100</v>
      </c>
      <c r="H40" s="21"/>
      <c r="I40" s="22">
        <f t="shared" si="0"/>
        <v>0</v>
      </c>
    </row>
    <row r="41" spans="1:9" ht="30" customHeight="1">
      <c r="A41" s="23">
        <v>27</v>
      </c>
      <c r="B41" s="24" t="s">
        <v>64</v>
      </c>
      <c r="C41" s="24"/>
      <c r="D41" s="24"/>
      <c r="E41" s="20" t="s">
        <v>65</v>
      </c>
      <c r="F41" s="20" t="s">
        <v>22</v>
      </c>
      <c r="G41" s="20">
        <v>100</v>
      </c>
      <c r="H41" s="21"/>
      <c r="I41" s="22">
        <f t="shared" si="0"/>
        <v>0</v>
      </c>
    </row>
    <row r="42" spans="1:9" ht="36.75" customHeight="1">
      <c r="A42" s="23">
        <v>28</v>
      </c>
      <c r="B42" s="27" t="s">
        <v>66</v>
      </c>
      <c r="C42" s="27"/>
      <c r="D42" s="27"/>
      <c r="E42" s="20" t="s">
        <v>67</v>
      </c>
      <c r="F42" s="20" t="s">
        <v>22</v>
      </c>
      <c r="G42" s="20">
        <v>100</v>
      </c>
      <c r="H42" s="21"/>
      <c r="I42" s="22">
        <f t="shared" si="0"/>
        <v>0</v>
      </c>
    </row>
    <row r="43" spans="1:9" ht="30" customHeight="1">
      <c r="A43" s="23">
        <v>29</v>
      </c>
      <c r="B43" s="24" t="s">
        <v>68</v>
      </c>
      <c r="C43" s="24"/>
      <c r="D43" s="24"/>
      <c r="E43" s="20">
        <v>2521227160</v>
      </c>
      <c r="F43" s="20" t="s">
        <v>22</v>
      </c>
      <c r="G43" s="20">
        <v>100</v>
      </c>
      <c r="H43" s="21"/>
      <c r="I43" s="22">
        <f t="shared" si="0"/>
        <v>0</v>
      </c>
    </row>
    <row r="44" spans="1:9" ht="36.75" customHeight="1">
      <c r="A44" s="17">
        <v>30</v>
      </c>
      <c r="B44" s="26" t="s">
        <v>69</v>
      </c>
      <c r="C44" s="26"/>
      <c r="D44" s="18" t="s">
        <v>21</v>
      </c>
      <c r="E44" s="19">
        <v>2528127060</v>
      </c>
      <c r="F44" s="20" t="s">
        <v>22</v>
      </c>
      <c r="G44" s="19">
        <v>100</v>
      </c>
      <c r="H44" s="21"/>
      <c r="I44" s="22">
        <f t="shared" si="0"/>
        <v>0</v>
      </c>
    </row>
    <row r="45" spans="1:9" ht="36" customHeight="1">
      <c r="A45" s="17">
        <v>31</v>
      </c>
      <c r="B45" s="26" t="s">
        <v>70</v>
      </c>
      <c r="C45" s="26"/>
      <c r="D45" s="18" t="s">
        <v>21</v>
      </c>
      <c r="E45" s="19" t="s">
        <v>71</v>
      </c>
      <c r="F45" s="20" t="s">
        <v>22</v>
      </c>
      <c r="G45" s="19">
        <v>100</v>
      </c>
      <c r="H45" s="21"/>
      <c r="I45" s="22">
        <f t="shared" si="0"/>
        <v>0</v>
      </c>
    </row>
    <row r="46" spans="1:9" ht="30" customHeight="1">
      <c r="A46" s="23">
        <v>32</v>
      </c>
      <c r="B46" s="24" t="s">
        <v>72</v>
      </c>
      <c r="C46" s="24"/>
      <c r="D46" s="24"/>
      <c r="E46" s="20" t="s">
        <v>73</v>
      </c>
      <c r="F46" s="20" t="s">
        <v>22</v>
      </c>
      <c r="G46" s="20">
        <v>50</v>
      </c>
      <c r="H46" s="21"/>
      <c r="I46" s="22">
        <f t="shared" si="0"/>
        <v>0</v>
      </c>
    </row>
    <row r="47" spans="1:9" ht="30" customHeight="1">
      <c r="A47" s="23">
        <v>33</v>
      </c>
      <c r="B47" s="24" t="s">
        <v>74</v>
      </c>
      <c r="C47" s="24"/>
      <c r="D47" s="24"/>
      <c r="E47" s="20" t="s">
        <v>75</v>
      </c>
      <c r="F47" s="20" t="s">
        <v>22</v>
      </c>
      <c r="G47" s="20">
        <v>1</v>
      </c>
      <c r="H47" s="21"/>
      <c r="I47" s="22">
        <f t="shared" ref="I47:I78" si="1">SUM(G47*H47)</f>
        <v>0</v>
      </c>
    </row>
    <row r="48" spans="1:9" ht="30" customHeight="1">
      <c r="A48" s="23">
        <v>34</v>
      </c>
      <c r="B48" s="24" t="s">
        <v>76</v>
      </c>
      <c r="C48" s="24"/>
      <c r="D48" s="24"/>
      <c r="E48" s="20" t="s">
        <v>77</v>
      </c>
      <c r="F48" s="20" t="s">
        <v>22</v>
      </c>
      <c r="G48" s="20">
        <v>100</v>
      </c>
      <c r="H48" s="21"/>
      <c r="I48" s="22">
        <f t="shared" si="1"/>
        <v>0</v>
      </c>
    </row>
    <row r="49" spans="1:9" ht="30" customHeight="1">
      <c r="A49" s="17">
        <v>35</v>
      </c>
      <c r="B49" s="18" t="s">
        <v>78</v>
      </c>
      <c r="C49" s="18"/>
      <c r="D49" s="18" t="s">
        <v>21</v>
      </c>
      <c r="E49" s="19">
        <v>2510027400</v>
      </c>
      <c r="F49" s="20" t="s">
        <v>22</v>
      </c>
      <c r="G49" s="19">
        <v>50</v>
      </c>
      <c r="H49" s="21"/>
      <c r="I49" s="22">
        <f t="shared" si="1"/>
        <v>0</v>
      </c>
    </row>
    <row r="50" spans="1:9" ht="30" customHeight="1">
      <c r="A50" s="23">
        <v>36</v>
      </c>
      <c r="B50" s="24" t="s">
        <v>79</v>
      </c>
      <c r="C50" s="24"/>
      <c r="D50" s="24"/>
      <c r="E50" s="20" t="s">
        <v>80</v>
      </c>
      <c r="F50" s="20" t="s">
        <v>22</v>
      </c>
      <c r="G50" s="20">
        <v>10</v>
      </c>
      <c r="H50" s="21"/>
      <c r="I50" s="22">
        <f t="shared" si="1"/>
        <v>0</v>
      </c>
    </row>
    <row r="51" spans="1:9" ht="30" customHeight="1">
      <c r="A51" s="23">
        <v>37</v>
      </c>
      <c r="B51" s="24" t="s">
        <v>81</v>
      </c>
      <c r="C51" s="24"/>
      <c r="D51" s="24"/>
      <c r="E51" s="20" t="s">
        <v>82</v>
      </c>
      <c r="F51" s="20" t="s">
        <v>22</v>
      </c>
      <c r="G51" s="20">
        <v>10</v>
      </c>
      <c r="H51" s="21"/>
      <c r="I51" s="22">
        <f t="shared" si="1"/>
        <v>0</v>
      </c>
    </row>
    <row r="52" spans="1:9" ht="30" customHeight="1">
      <c r="A52" s="23">
        <v>38</v>
      </c>
      <c r="B52" s="24" t="s">
        <v>83</v>
      </c>
      <c r="C52" s="24"/>
      <c r="D52" s="24"/>
      <c r="E52" s="20" t="s">
        <v>84</v>
      </c>
      <c r="F52" s="20" t="s">
        <v>22</v>
      </c>
      <c r="G52" s="20">
        <v>10</v>
      </c>
      <c r="H52" s="21"/>
      <c r="I52" s="22">
        <f t="shared" si="1"/>
        <v>0</v>
      </c>
    </row>
    <row r="53" spans="1:9" ht="30" customHeight="1">
      <c r="A53" s="23">
        <v>39</v>
      </c>
      <c r="B53" s="24" t="s">
        <v>85</v>
      </c>
      <c r="C53" s="24"/>
      <c r="D53" s="24"/>
      <c r="E53" s="20" t="s">
        <v>86</v>
      </c>
      <c r="F53" s="20" t="s">
        <v>22</v>
      </c>
      <c r="G53" s="20">
        <v>10</v>
      </c>
      <c r="H53" s="21"/>
      <c r="I53" s="22">
        <f t="shared" si="1"/>
        <v>0</v>
      </c>
    </row>
    <row r="54" spans="1:9" ht="30" customHeight="1">
      <c r="A54" s="23">
        <v>40</v>
      </c>
      <c r="B54" s="27" t="s">
        <v>87</v>
      </c>
      <c r="C54" s="27"/>
      <c r="D54" s="27"/>
      <c r="E54" s="20" t="s">
        <v>88</v>
      </c>
      <c r="F54" s="20" t="s">
        <v>22</v>
      </c>
      <c r="G54" s="20">
        <v>10</v>
      </c>
      <c r="H54" s="21"/>
      <c r="I54" s="22">
        <f t="shared" si="1"/>
        <v>0</v>
      </c>
    </row>
    <row r="55" spans="1:9" ht="30" customHeight="1">
      <c r="A55" s="23">
        <v>41</v>
      </c>
      <c r="B55" s="27" t="s">
        <v>89</v>
      </c>
      <c r="C55" s="27"/>
      <c r="D55" s="27"/>
      <c r="E55" s="20" t="s">
        <v>90</v>
      </c>
      <c r="F55" s="20" t="s">
        <v>22</v>
      </c>
      <c r="G55" s="20">
        <v>10</v>
      </c>
      <c r="H55" s="21"/>
      <c r="I55" s="22">
        <f t="shared" si="1"/>
        <v>0</v>
      </c>
    </row>
    <row r="56" spans="1:9" ht="30" customHeight="1">
      <c r="A56" s="23">
        <v>42</v>
      </c>
      <c r="B56" s="27" t="s">
        <v>91</v>
      </c>
      <c r="C56" s="27"/>
      <c r="D56" s="27"/>
      <c r="E56" s="20" t="s">
        <v>92</v>
      </c>
      <c r="F56" s="20" t="s">
        <v>22</v>
      </c>
      <c r="G56" s="20">
        <v>100</v>
      </c>
      <c r="H56" s="21"/>
      <c r="I56" s="22">
        <f t="shared" si="1"/>
        <v>0</v>
      </c>
    </row>
    <row r="57" spans="1:9" ht="30" customHeight="1">
      <c r="A57" s="23">
        <v>43</v>
      </c>
      <c r="B57" s="24" t="s">
        <v>93</v>
      </c>
      <c r="C57" s="24"/>
      <c r="D57" s="24"/>
      <c r="E57" s="20" t="s">
        <v>94</v>
      </c>
      <c r="F57" s="20" t="s">
        <v>22</v>
      </c>
      <c r="G57" s="20">
        <v>100</v>
      </c>
      <c r="H57" s="21"/>
      <c r="I57" s="22">
        <f t="shared" si="1"/>
        <v>0</v>
      </c>
    </row>
    <row r="58" spans="1:9" ht="30" customHeight="1">
      <c r="A58" s="23">
        <v>44</v>
      </c>
      <c r="B58" s="24" t="s">
        <v>95</v>
      </c>
      <c r="C58" s="24"/>
      <c r="D58" s="24"/>
      <c r="E58" s="20" t="s">
        <v>96</v>
      </c>
      <c r="F58" s="20" t="s">
        <v>22</v>
      </c>
      <c r="G58" s="20">
        <v>100</v>
      </c>
      <c r="H58" s="21"/>
      <c r="I58" s="22">
        <f t="shared" si="1"/>
        <v>0</v>
      </c>
    </row>
    <row r="59" spans="1:9" ht="30" customHeight="1">
      <c r="A59" s="23">
        <v>45</v>
      </c>
      <c r="B59" s="27" t="s">
        <v>97</v>
      </c>
      <c r="C59" s="24"/>
      <c r="D59" s="24"/>
      <c r="E59" s="20" t="s">
        <v>98</v>
      </c>
      <c r="F59" s="20" t="s">
        <v>22</v>
      </c>
      <c r="G59" s="20">
        <v>100</v>
      </c>
      <c r="H59" s="21"/>
      <c r="I59" s="22">
        <f t="shared" si="1"/>
        <v>0</v>
      </c>
    </row>
    <row r="60" spans="1:9" ht="35.25" customHeight="1">
      <c r="A60" s="23">
        <v>46</v>
      </c>
      <c r="B60" s="24" t="s">
        <v>99</v>
      </c>
      <c r="C60" s="24"/>
      <c r="D60" s="24"/>
      <c r="E60" s="20" t="s">
        <v>100</v>
      </c>
      <c r="F60" s="20" t="s">
        <v>22</v>
      </c>
      <c r="G60" s="20">
        <v>100</v>
      </c>
      <c r="H60" s="21"/>
      <c r="I60" s="22">
        <f t="shared" si="1"/>
        <v>0</v>
      </c>
    </row>
    <row r="61" spans="1:9" ht="30" customHeight="1">
      <c r="A61" s="23">
        <v>47</v>
      </c>
      <c r="B61" s="24" t="s">
        <v>101</v>
      </c>
      <c r="C61" s="24"/>
      <c r="D61" s="24"/>
      <c r="E61" s="20">
        <v>2512427400</v>
      </c>
      <c r="F61" s="20" t="s">
        <v>22</v>
      </c>
      <c r="G61" s="20">
        <v>50</v>
      </c>
      <c r="H61" s="21"/>
      <c r="I61" s="22">
        <f t="shared" si="1"/>
        <v>0</v>
      </c>
    </row>
    <row r="62" spans="1:9" ht="30" customHeight="1">
      <c r="A62" s="23">
        <v>48</v>
      </c>
      <c r="B62" s="24" t="s">
        <v>102</v>
      </c>
      <c r="C62" s="24"/>
      <c r="D62" s="24"/>
      <c r="E62" s="20">
        <v>2550027000</v>
      </c>
      <c r="F62" s="20" t="s">
        <v>22</v>
      </c>
      <c r="G62" s="20">
        <v>50</v>
      </c>
      <c r="H62" s="21"/>
      <c r="I62" s="22">
        <f t="shared" si="1"/>
        <v>0</v>
      </c>
    </row>
    <row r="63" spans="1:9" ht="30" customHeight="1">
      <c r="A63" s="23">
        <v>49</v>
      </c>
      <c r="B63" s="24" t="s">
        <v>103</v>
      </c>
      <c r="C63" s="24"/>
      <c r="D63" s="24"/>
      <c r="E63" s="20">
        <v>2563323000</v>
      </c>
      <c r="F63" s="20" t="s">
        <v>22</v>
      </c>
      <c r="G63" s="20">
        <v>50</v>
      </c>
      <c r="H63" s="21"/>
      <c r="I63" s="22">
        <f t="shared" si="1"/>
        <v>0</v>
      </c>
    </row>
    <row r="64" spans="1:9" ht="34.5" customHeight="1">
      <c r="A64" s="23">
        <v>50</v>
      </c>
      <c r="B64" s="24" t="s">
        <v>104</v>
      </c>
      <c r="C64" s="24"/>
      <c r="D64" s="24"/>
      <c r="E64" s="20" t="s">
        <v>105</v>
      </c>
      <c r="F64" s="20" t="s">
        <v>22</v>
      </c>
      <c r="G64" s="20">
        <v>2</v>
      </c>
      <c r="H64" s="21"/>
      <c r="I64" s="22">
        <f t="shared" si="1"/>
        <v>0</v>
      </c>
    </row>
    <row r="65" spans="1:9" ht="37.5" customHeight="1">
      <c r="A65" s="23">
        <v>51</v>
      </c>
      <c r="B65" s="24" t="s">
        <v>106</v>
      </c>
      <c r="C65" s="24"/>
      <c r="D65" s="24"/>
      <c r="E65" s="20" t="s">
        <v>107</v>
      </c>
      <c r="F65" s="20" t="s">
        <v>22</v>
      </c>
      <c r="G65" s="20">
        <v>10</v>
      </c>
      <c r="H65" s="21"/>
      <c r="I65" s="22">
        <f t="shared" si="1"/>
        <v>0</v>
      </c>
    </row>
    <row r="66" spans="1:9" ht="36" customHeight="1">
      <c r="A66" s="23">
        <v>52</v>
      </c>
      <c r="B66" s="24" t="s">
        <v>108</v>
      </c>
      <c r="C66" s="24"/>
      <c r="D66" s="24"/>
      <c r="E66" s="20" t="s">
        <v>109</v>
      </c>
      <c r="F66" s="20" t="s">
        <v>22</v>
      </c>
      <c r="G66" s="20">
        <v>10</v>
      </c>
      <c r="H66" s="21"/>
      <c r="I66" s="22">
        <f t="shared" si="1"/>
        <v>0</v>
      </c>
    </row>
    <row r="67" spans="1:9" ht="37.5" customHeight="1">
      <c r="A67" s="23">
        <v>53</v>
      </c>
      <c r="B67" s="27" t="s">
        <v>110</v>
      </c>
      <c r="C67" s="27"/>
      <c r="D67" s="27"/>
      <c r="E67" s="20" t="s">
        <v>111</v>
      </c>
      <c r="F67" s="20" t="s">
        <v>22</v>
      </c>
      <c r="G67" s="20">
        <v>10</v>
      </c>
      <c r="H67" s="21"/>
      <c r="I67" s="22">
        <f t="shared" si="1"/>
        <v>0</v>
      </c>
    </row>
    <row r="68" spans="1:9" ht="30" customHeight="1">
      <c r="A68" s="23">
        <v>54</v>
      </c>
      <c r="B68" s="27" t="s">
        <v>112</v>
      </c>
      <c r="C68" s="27"/>
      <c r="D68" s="27"/>
      <c r="E68" s="20" t="s">
        <v>113</v>
      </c>
      <c r="F68" s="20" t="s">
        <v>22</v>
      </c>
      <c r="G68" s="20">
        <v>10</v>
      </c>
      <c r="H68" s="21"/>
      <c r="I68" s="22">
        <f t="shared" si="1"/>
        <v>0</v>
      </c>
    </row>
    <row r="69" spans="1:9" ht="30" customHeight="1">
      <c r="A69" s="23">
        <v>55</v>
      </c>
      <c r="B69" s="27" t="s">
        <v>112</v>
      </c>
      <c r="C69" s="27"/>
      <c r="D69" s="27"/>
      <c r="E69" s="20" t="s">
        <v>114</v>
      </c>
      <c r="F69" s="20" t="s">
        <v>22</v>
      </c>
      <c r="G69" s="20">
        <v>10</v>
      </c>
      <c r="H69" s="21"/>
      <c r="I69" s="22">
        <f t="shared" si="1"/>
        <v>0</v>
      </c>
    </row>
    <row r="70" spans="1:9" ht="30" customHeight="1">
      <c r="A70" s="23">
        <v>56</v>
      </c>
      <c r="B70" s="24" t="s">
        <v>115</v>
      </c>
      <c r="C70" s="24"/>
      <c r="D70" s="24"/>
      <c r="E70" s="20" t="s">
        <v>116</v>
      </c>
      <c r="F70" s="20" t="s">
        <v>22</v>
      </c>
      <c r="G70" s="20">
        <v>10</v>
      </c>
      <c r="H70" s="21"/>
      <c r="I70" s="22">
        <f t="shared" si="1"/>
        <v>0</v>
      </c>
    </row>
    <row r="71" spans="1:9" ht="30" customHeight="1">
      <c r="A71" s="23">
        <v>57</v>
      </c>
      <c r="B71" s="27" t="s">
        <v>117</v>
      </c>
      <c r="C71" s="24"/>
      <c r="D71" s="24"/>
      <c r="E71" s="20" t="s">
        <v>118</v>
      </c>
      <c r="F71" s="20" t="s">
        <v>22</v>
      </c>
      <c r="G71" s="20">
        <v>10</v>
      </c>
      <c r="H71" s="21"/>
      <c r="I71" s="22">
        <f t="shared" si="1"/>
        <v>0</v>
      </c>
    </row>
    <row r="72" spans="1:9" ht="30" customHeight="1">
      <c r="A72" s="23">
        <v>58</v>
      </c>
      <c r="B72" s="24" t="s">
        <v>119</v>
      </c>
      <c r="C72" s="24"/>
      <c r="D72" s="24"/>
      <c r="E72" s="20" t="s">
        <v>120</v>
      </c>
      <c r="F72" s="20" t="s">
        <v>22</v>
      </c>
      <c r="G72" s="20">
        <v>10</v>
      </c>
      <c r="H72" s="21"/>
      <c r="I72" s="22">
        <f t="shared" si="1"/>
        <v>0</v>
      </c>
    </row>
    <row r="73" spans="1:9" ht="30" customHeight="1">
      <c r="A73" s="23">
        <v>59</v>
      </c>
      <c r="B73" s="27" t="s">
        <v>121</v>
      </c>
      <c r="C73" s="27"/>
      <c r="D73" s="27"/>
      <c r="E73" s="20" t="s">
        <v>122</v>
      </c>
      <c r="F73" s="20" t="s">
        <v>22</v>
      </c>
      <c r="G73" s="20">
        <v>10</v>
      </c>
      <c r="H73" s="21"/>
      <c r="I73" s="22">
        <f t="shared" si="1"/>
        <v>0</v>
      </c>
    </row>
    <row r="74" spans="1:9" ht="30" customHeight="1">
      <c r="A74" s="23">
        <v>60</v>
      </c>
      <c r="B74" s="27" t="s">
        <v>123</v>
      </c>
      <c r="C74" s="27"/>
      <c r="D74" s="27"/>
      <c r="E74" s="20" t="s">
        <v>124</v>
      </c>
      <c r="F74" s="20" t="s">
        <v>22</v>
      </c>
      <c r="G74" s="20">
        <v>10</v>
      </c>
      <c r="H74" s="21"/>
      <c r="I74" s="22">
        <f t="shared" si="1"/>
        <v>0</v>
      </c>
    </row>
    <row r="75" spans="1:9" ht="30" customHeight="1">
      <c r="A75" s="23">
        <v>61</v>
      </c>
      <c r="B75" s="27" t="s">
        <v>125</v>
      </c>
      <c r="C75" s="27"/>
      <c r="D75" s="27"/>
      <c r="E75" s="20" t="s">
        <v>126</v>
      </c>
      <c r="F75" s="20" t="s">
        <v>22</v>
      </c>
      <c r="G75" s="20">
        <v>5</v>
      </c>
      <c r="H75" s="21"/>
      <c r="I75" s="22">
        <f t="shared" si="1"/>
        <v>0</v>
      </c>
    </row>
    <row r="76" spans="1:9" ht="36" customHeight="1">
      <c r="A76" s="23">
        <v>62</v>
      </c>
      <c r="B76" s="27" t="s">
        <v>125</v>
      </c>
      <c r="C76" s="24"/>
      <c r="D76" s="24"/>
      <c r="E76" s="20" t="s">
        <v>127</v>
      </c>
      <c r="F76" s="20" t="s">
        <v>22</v>
      </c>
      <c r="G76" s="20">
        <v>5</v>
      </c>
      <c r="H76" s="21"/>
      <c r="I76" s="22">
        <f t="shared" si="1"/>
        <v>0</v>
      </c>
    </row>
    <row r="77" spans="1:9" ht="39" customHeight="1">
      <c r="A77" s="23">
        <v>63</v>
      </c>
      <c r="B77" s="24" t="s">
        <v>128</v>
      </c>
      <c r="C77" s="24"/>
      <c r="D77" s="24"/>
      <c r="E77" s="20" t="s">
        <v>129</v>
      </c>
      <c r="F77" s="20" t="s">
        <v>22</v>
      </c>
      <c r="G77" s="20">
        <v>5</v>
      </c>
      <c r="H77" s="21"/>
      <c r="I77" s="22">
        <f t="shared" si="1"/>
        <v>0</v>
      </c>
    </row>
    <row r="78" spans="1:9" ht="30" customHeight="1">
      <c r="A78" s="23">
        <v>64</v>
      </c>
      <c r="B78" s="24" t="s">
        <v>130</v>
      </c>
      <c r="C78" s="24"/>
      <c r="D78" s="24"/>
      <c r="E78" s="20" t="s">
        <v>131</v>
      </c>
      <c r="F78" s="20" t="s">
        <v>22</v>
      </c>
      <c r="G78" s="20">
        <v>20</v>
      </c>
      <c r="H78" s="21"/>
      <c r="I78" s="22">
        <f t="shared" si="1"/>
        <v>0</v>
      </c>
    </row>
    <row r="79" spans="1:9" ht="30" customHeight="1">
      <c r="A79" s="23">
        <v>65</v>
      </c>
      <c r="B79" s="24" t="s">
        <v>132</v>
      </c>
      <c r="C79" s="24"/>
      <c r="D79" s="24"/>
      <c r="E79" s="20" t="s">
        <v>133</v>
      </c>
      <c r="F79" s="20" t="s">
        <v>22</v>
      </c>
      <c r="G79" s="20">
        <v>10</v>
      </c>
      <c r="H79" s="21"/>
      <c r="I79" s="22">
        <f t="shared" ref="I79:I110" si="2">SUM(G79*H79)</f>
        <v>0</v>
      </c>
    </row>
    <row r="80" spans="1:9" ht="30" customHeight="1">
      <c r="A80" s="23">
        <v>66</v>
      </c>
      <c r="B80" s="27" t="s">
        <v>134</v>
      </c>
      <c r="C80" s="24"/>
      <c r="D80" s="24"/>
      <c r="E80" s="20" t="s">
        <v>135</v>
      </c>
      <c r="F80" s="20" t="s">
        <v>22</v>
      </c>
      <c r="G80" s="20">
        <v>10</v>
      </c>
      <c r="H80" s="21"/>
      <c r="I80" s="22">
        <f t="shared" si="2"/>
        <v>0</v>
      </c>
    </row>
    <row r="81" spans="1:9" ht="30" customHeight="1">
      <c r="A81" s="23">
        <v>67</v>
      </c>
      <c r="B81" s="24" t="s">
        <v>136</v>
      </c>
      <c r="C81" s="24"/>
      <c r="D81" s="24"/>
      <c r="E81" s="20" t="s">
        <v>137</v>
      </c>
      <c r="F81" s="20" t="s">
        <v>22</v>
      </c>
      <c r="G81" s="20">
        <v>20</v>
      </c>
      <c r="H81" s="21"/>
      <c r="I81" s="22">
        <f t="shared" si="2"/>
        <v>0</v>
      </c>
    </row>
    <row r="82" spans="1:9" ht="36.75" customHeight="1">
      <c r="A82" s="23">
        <v>68</v>
      </c>
      <c r="B82" s="27" t="s">
        <v>138</v>
      </c>
      <c r="C82" s="27"/>
      <c r="D82" s="27"/>
      <c r="E82" s="20" t="s">
        <v>139</v>
      </c>
      <c r="F82" s="20" t="s">
        <v>22</v>
      </c>
      <c r="G82" s="20">
        <v>100</v>
      </c>
      <c r="H82" s="21"/>
      <c r="I82" s="22">
        <f t="shared" si="2"/>
        <v>0</v>
      </c>
    </row>
    <row r="83" spans="1:9" ht="30" customHeight="1">
      <c r="A83" s="23">
        <v>69</v>
      </c>
      <c r="B83" s="27" t="s">
        <v>140</v>
      </c>
      <c r="C83" s="24"/>
      <c r="D83" s="24"/>
      <c r="E83" s="20" t="s">
        <v>141</v>
      </c>
      <c r="F83" s="20" t="s">
        <v>22</v>
      </c>
      <c r="G83" s="20">
        <v>100</v>
      </c>
      <c r="H83" s="21"/>
      <c r="I83" s="22">
        <f t="shared" si="2"/>
        <v>0</v>
      </c>
    </row>
    <row r="84" spans="1:9" ht="30" customHeight="1">
      <c r="A84" s="23">
        <v>70</v>
      </c>
      <c r="B84" s="24" t="s">
        <v>142</v>
      </c>
      <c r="C84" s="24"/>
      <c r="D84" s="24"/>
      <c r="E84" s="20" t="s">
        <v>143</v>
      </c>
      <c r="F84" s="20" t="s">
        <v>22</v>
      </c>
      <c r="G84" s="20">
        <v>10</v>
      </c>
      <c r="H84" s="21"/>
      <c r="I84" s="22">
        <f t="shared" si="2"/>
        <v>0</v>
      </c>
    </row>
    <row r="85" spans="1:9" ht="30" customHeight="1">
      <c r="A85" s="23">
        <v>71</v>
      </c>
      <c r="B85" s="24" t="s">
        <v>144</v>
      </c>
      <c r="C85" s="24"/>
      <c r="D85" s="24"/>
      <c r="E85" s="20" t="s">
        <v>145</v>
      </c>
      <c r="F85" s="20" t="s">
        <v>22</v>
      </c>
      <c r="G85" s="20">
        <v>10</v>
      </c>
      <c r="H85" s="21"/>
      <c r="I85" s="22">
        <f t="shared" si="2"/>
        <v>0</v>
      </c>
    </row>
    <row r="86" spans="1:9" ht="30" customHeight="1">
      <c r="A86" s="23">
        <v>72</v>
      </c>
      <c r="B86" s="27" t="s">
        <v>146</v>
      </c>
      <c r="C86" s="27"/>
      <c r="D86" s="27"/>
      <c r="E86" s="20" t="s">
        <v>147</v>
      </c>
      <c r="F86" s="20" t="s">
        <v>22</v>
      </c>
      <c r="G86" s="20">
        <v>10</v>
      </c>
      <c r="H86" s="21"/>
      <c r="I86" s="22">
        <f t="shared" si="2"/>
        <v>0</v>
      </c>
    </row>
    <row r="87" spans="1:9" ht="35.25" customHeight="1">
      <c r="A87" s="23">
        <v>73</v>
      </c>
      <c r="B87" s="27" t="s">
        <v>148</v>
      </c>
      <c r="C87" s="27"/>
      <c r="D87" s="27"/>
      <c r="E87" s="20" t="s">
        <v>149</v>
      </c>
      <c r="F87" s="20" t="s">
        <v>22</v>
      </c>
      <c r="G87" s="20">
        <v>10</v>
      </c>
      <c r="H87" s="21"/>
      <c r="I87" s="22">
        <f t="shared" si="2"/>
        <v>0</v>
      </c>
    </row>
    <row r="88" spans="1:9" ht="35.25" customHeight="1">
      <c r="A88" s="23">
        <v>74</v>
      </c>
      <c r="B88" s="27" t="s">
        <v>150</v>
      </c>
      <c r="C88" s="27"/>
      <c r="D88" s="27"/>
      <c r="E88" s="20" t="s">
        <v>88</v>
      </c>
      <c r="F88" s="20" t="s">
        <v>22</v>
      </c>
      <c r="G88" s="20">
        <v>10</v>
      </c>
      <c r="H88" s="21"/>
      <c r="I88" s="22">
        <f t="shared" si="2"/>
        <v>0</v>
      </c>
    </row>
    <row r="89" spans="1:9" ht="30" customHeight="1">
      <c r="A89" s="23">
        <v>75</v>
      </c>
      <c r="B89" s="24" t="s">
        <v>151</v>
      </c>
      <c r="C89" s="24"/>
      <c r="D89" s="24"/>
      <c r="E89" s="20" t="s">
        <v>152</v>
      </c>
      <c r="F89" s="20" t="s">
        <v>22</v>
      </c>
      <c r="G89" s="20">
        <v>10</v>
      </c>
      <c r="H89" s="21"/>
      <c r="I89" s="22">
        <f t="shared" si="2"/>
        <v>0</v>
      </c>
    </row>
    <row r="90" spans="1:9" ht="30" customHeight="1">
      <c r="A90" s="23">
        <v>76</v>
      </c>
      <c r="B90" s="24" t="s">
        <v>153</v>
      </c>
      <c r="C90" s="24"/>
      <c r="D90" s="24"/>
      <c r="E90" s="20" t="s">
        <v>154</v>
      </c>
      <c r="F90" s="20" t="s">
        <v>22</v>
      </c>
      <c r="G90" s="20">
        <v>100</v>
      </c>
      <c r="H90" s="21"/>
      <c r="I90" s="22">
        <f t="shared" si="2"/>
        <v>0</v>
      </c>
    </row>
    <row r="91" spans="1:9" ht="30" customHeight="1">
      <c r="A91" s="23">
        <v>77</v>
      </c>
      <c r="B91" s="24" t="s">
        <v>153</v>
      </c>
      <c r="C91" s="24"/>
      <c r="D91" s="24"/>
      <c r="E91" s="20" t="s">
        <v>155</v>
      </c>
      <c r="F91" s="20" t="s">
        <v>22</v>
      </c>
      <c r="G91" s="20">
        <v>5</v>
      </c>
      <c r="H91" s="21"/>
      <c r="I91" s="22">
        <f t="shared" si="2"/>
        <v>0</v>
      </c>
    </row>
    <row r="92" spans="1:9" ht="30" customHeight="1">
      <c r="A92" s="17">
        <v>78</v>
      </c>
      <c r="B92" s="18" t="s">
        <v>20</v>
      </c>
      <c r="C92" s="18"/>
      <c r="D92" s="18" t="s">
        <v>21</v>
      </c>
      <c r="E92" s="19" t="s">
        <v>156</v>
      </c>
      <c r="F92" s="20" t="s">
        <v>22</v>
      </c>
      <c r="G92" s="19">
        <v>20</v>
      </c>
      <c r="H92" s="21"/>
      <c r="I92" s="22">
        <f t="shared" si="2"/>
        <v>0</v>
      </c>
    </row>
    <row r="93" spans="1:9" ht="30" customHeight="1">
      <c r="A93" s="23">
        <v>79</v>
      </c>
      <c r="B93" s="24" t="s">
        <v>157</v>
      </c>
      <c r="C93" s="24"/>
      <c r="D93" s="24"/>
      <c r="E93" s="20" t="s">
        <v>158</v>
      </c>
      <c r="F93" s="20" t="s">
        <v>22</v>
      </c>
      <c r="G93" s="20">
        <v>10</v>
      </c>
      <c r="H93" s="21"/>
      <c r="I93" s="22">
        <f t="shared" si="2"/>
        <v>0</v>
      </c>
    </row>
    <row r="94" spans="1:9" ht="30" customHeight="1">
      <c r="A94" s="23">
        <v>80</v>
      </c>
      <c r="B94" s="27" t="s">
        <v>159</v>
      </c>
      <c r="C94" s="24"/>
      <c r="D94" s="24"/>
      <c r="E94" s="20" t="s">
        <v>160</v>
      </c>
      <c r="F94" s="20" t="s">
        <v>22</v>
      </c>
      <c r="G94" s="20">
        <v>10</v>
      </c>
      <c r="H94" s="21"/>
      <c r="I94" s="22">
        <f t="shared" si="2"/>
        <v>0</v>
      </c>
    </row>
    <row r="95" spans="1:9" ht="36.75" customHeight="1">
      <c r="A95" s="23">
        <v>81</v>
      </c>
      <c r="B95" s="27" t="s">
        <v>161</v>
      </c>
      <c r="C95" s="24"/>
      <c r="D95" s="24"/>
      <c r="E95" s="20" t="s">
        <v>162</v>
      </c>
      <c r="F95" s="20" t="s">
        <v>22</v>
      </c>
      <c r="G95" s="20">
        <v>5</v>
      </c>
      <c r="H95" s="21"/>
      <c r="I95" s="22">
        <f t="shared" si="2"/>
        <v>0</v>
      </c>
    </row>
    <row r="96" spans="1:9" ht="30" customHeight="1">
      <c r="A96" s="23">
        <v>82</v>
      </c>
      <c r="B96" s="24" t="s">
        <v>163</v>
      </c>
      <c r="C96" s="24"/>
      <c r="D96" s="24"/>
      <c r="E96" s="20" t="s">
        <v>164</v>
      </c>
      <c r="F96" s="20" t="s">
        <v>22</v>
      </c>
      <c r="G96" s="20">
        <v>10</v>
      </c>
      <c r="H96" s="21"/>
      <c r="I96" s="22">
        <f t="shared" si="2"/>
        <v>0</v>
      </c>
    </row>
    <row r="97" spans="1:9" ht="30" customHeight="1">
      <c r="A97" s="23">
        <v>83</v>
      </c>
      <c r="B97" s="24" t="s">
        <v>165</v>
      </c>
      <c r="C97" s="24"/>
      <c r="D97" s="24"/>
      <c r="E97" s="20">
        <v>2232127400</v>
      </c>
      <c r="F97" s="20" t="s">
        <v>22</v>
      </c>
      <c r="G97" s="20">
        <v>40</v>
      </c>
      <c r="H97" s="21"/>
      <c r="I97" s="22">
        <f t="shared" si="2"/>
        <v>0</v>
      </c>
    </row>
    <row r="98" spans="1:9" ht="30" customHeight="1">
      <c r="A98" s="17">
        <v>84</v>
      </c>
      <c r="B98" s="18" t="s">
        <v>166</v>
      </c>
      <c r="C98" s="18"/>
      <c r="D98" s="18" t="s">
        <v>21</v>
      </c>
      <c r="E98" s="19">
        <v>2231127411</v>
      </c>
      <c r="F98" s="20" t="s">
        <v>22</v>
      </c>
      <c r="G98" s="19">
        <v>10</v>
      </c>
      <c r="H98" s="21"/>
      <c r="I98" s="22">
        <f t="shared" si="2"/>
        <v>0</v>
      </c>
    </row>
    <row r="99" spans="1:9" ht="30" customHeight="1">
      <c r="A99" s="23">
        <v>85</v>
      </c>
      <c r="B99" s="24" t="s">
        <v>167</v>
      </c>
      <c r="C99" s="24"/>
      <c r="D99" s="24"/>
      <c r="E99" s="20">
        <v>2244127400</v>
      </c>
      <c r="F99" s="20" t="s">
        <v>22</v>
      </c>
      <c r="G99" s="20">
        <v>10</v>
      </c>
      <c r="H99" s="21"/>
      <c r="I99" s="22">
        <f t="shared" si="2"/>
        <v>0</v>
      </c>
    </row>
    <row r="100" spans="1:9" ht="30" customHeight="1">
      <c r="A100" s="23">
        <v>86</v>
      </c>
      <c r="B100" s="24" t="s">
        <v>168</v>
      </c>
      <c r="C100" s="24"/>
      <c r="D100" s="24"/>
      <c r="E100" s="20" t="s">
        <v>169</v>
      </c>
      <c r="F100" s="20" t="s">
        <v>22</v>
      </c>
      <c r="G100" s="20">
        <v>5</v>
      </c>
      <c r="H100" s="21"/>
      <c r="I100" s="22">
        <f t="shared" si="2"/>
        <v>0</v>
      </c>
    </row>
    <row r="101" spans="1:9" ht="30" customHeight="1">
      <c r="A101" s="23">
        <v>87</v>
      </c>
      <c r="B101" s="24" t="s">
        <v>170</v>
      </c>
      <c r="C101" s="24"/>
      <c r="D101" s="24"/>
      <c r="E101" s="20">
        <v>5175207000</v>
      </c>
      <c r="F101" s="20" t="s">
        <v>22</v>
      </c>
      <c r="G101" s="20">
        <v>20</v>
      </c>
      <c r="H101" s="21"/>
      <c r="I101" s="22">
        <f t="shared" si="2"/>
        <v>0</v>
      </c>
    </row>
    <row r="102" spans="1:9" ht="30" customHeight="1">
      <c r="A102" s="23">
        <v>88</v>
      </c>
      <c r="B102" s="24" t="s">
        <v>171</v>
      </c>
      <c r="C102" s="24"/>
      <c r="D102" s="24"/>
      <c r="E102" s="20">
        <v>5295017000</v>
      </c>
      <c r="F102" s="20" t="s">
        <v>22</v>
      </c>
      <c r="G102" s="20">
        <v>20</v>
      </c>
      <c r="H102" s="21"/>
      <c r="I102" s="22">
        <f t="shared" si="2"/>
        <v>0</v>
      </c>
    </row>
    <row r="103" spans="1:9" ht="30" customHeight="1">
      <c r="A103" s="23">
        <v>89</v>
      </c>
      <c r="B103" s="24" t="s">
        <v>172</v>
      </c>
      <c r="C103" s="24"/>
      <c r="D103" s="24"/>
      <c r="E103" s="20" t="s">
        <v>173</v>
      </c>
      <c r="F103" s="20" t="s">
        <v>22</v>
      </c>
      <c r="G103" s="20">
        <v>5</v>
      </c>
      <c r="H103" s="21"/>
      <c r="I103" s="22">
        <f t="shared" si="2"/>
        <v>0</v>
      </c>
    </row>
    <row r="104" spans="1:9" ht="30" customHeight="1">
      <c r="A104" s="23">
        <v>90</v>
      </c>
      <c r="B104" s="24" t="s">
        <v>174</v>
      </c>
      <c r="C104" s="24"/>
      <c r="D104" s="24"/>
      <c r="E104" s="20" t="s">
        <v>175</v>
      </c>
      <c r="F104" s="20" t="s">
        <v>22</v>
      </c>
      <c r="G104" s="20">
        <v>1</v>
      </c>
      <c r="H104" s="21"/>
      <c r="I104" s="22">
        <f t="shared" si="2"/>
        <v>0</v>
      </c>
    </row>
    <row r="105" spans="1:9" ht="36" customHeight="1">
      <c r="A105" s="23">
        <v>91</v>
      </c>
      <c r="B105" s="24" t="s">
        <v>176</v>
      </c>
      <c r="C105" s="24"/>
      <c r="D105" s="24"/>
      <c r="E105" s="20" t="s">
        <v>177</v>
      </c>
      <c r="F105" s="20" t="s">
        <v>22</v>
      </c>
      <c r="G105" s="20">
        <v>1</v>
      </c>
      <c r="H105" s="21"/>
      <c r="I105" s="22">
        <f t="shared" si="2"/>
        <v>0</v>
      </c>
    </row>
    <row r="106" spans="1:9" ht="33.75" customHeight="1">
      <c r="A106" s="23">
        <v>92</v>
      </c>
      <c r="B106" s="24" t="s">
        <v>178</v>
      </c>
      <c r="C106" s="24"/>
      <c r="D106" s="24"/>
      <c r="E106" s="20" t="s">
        <v>179</v>
      </c>
      <c r="F106" s="20" t="s">
        <v>22</v>
      </c>
      <c r="G106" s="20">
        <v>20</v>
      </c>
      <c r="H106" s="21"/>
      <c r="I106" s="22">
        <f t="shared" si="2"/>
        <v>0</v>
      </c>
    </row>
    <row r="107" spans="1:9" ht="30" customHeight="1">
      <c r="A107" s="23">
        <v>93</v>
      </c>
      <c r="B107" s="24" t="s">
        <v>180</v>
      </c>
      <c r="C107" s="24"/>
      <c r="D107" s="24"/>
      <c r="E107" s="20" t="s">
        <v>181</v>
      </c>
      <c r="F107" s="20" t="s">
        <v>22</v>
      </c>
      <c r="G107" s="20">
        <v>20</v>
      </c>
      <c r="H107" s="21"/>
      <c r="I107" s="22">
        <f t="shared" si="2"/>
        <v>0</v>
      </c>
    </row>
    <row r="108" spans="1:9" ht="30" customHeight="1">
      <c r="A108" s="23">
        <v>94</v>
      </c>
      <c r="B108" s="24" t="s">
        <v>182</v>
      </c>
      <c r="C108" s="24"/>
      <c r="D108" s="24"/>
      <c r="E108" s="20" t="s">
        <v>183</v>
      </c>
      <c r="F108" s="20" t="s">
        <v>22</v>
      </c>
      <c r="G108" s="20">
        <v>20</v>
      </c>
      <c r="H108" s="21"/>
      <c r="I108" s="22">
        <f t="shared" si="2"/>
        <v>0</v>
      </c>
    </row>
    <row r="109" spans="1:9" ht="30" customHeight="1">
      <c r="A109" s="23">
        <v>95</v>
      </c>
      <c r="B109" s="24" t="s">
        <v>184</v>
      </c>
      <c r="C109" s="24"/>
      <c r="D109" s="24"/>
      <c r="E109" s="20">
        <v>2110027400</v>
      </c>
      <c r="F109" s="20" t="s">
        <v>22</v>
      </c>
      <c r="G109" s="20">
        <v>2</v>
      </c>
      <c r="H109" s="21"/>
      <c r="I109" s="22">
        <f t="shared" si="2"/>
        <v>0</v>
      </c>
    </row>
    <row r="110" spans="1:9" ht="30" customHeight="1">
      <c r="A110" s="23">
        <v>96</v>
      </c>
      <c r="B110" s="27" t="s">
        <v>185</v>
      </c>
      <c r="C110" s="27"/>
      <c r="D110" s="27"/>
      <c r="E110" s="20" t="s">
        <v>186</v>
      </c>
      <c r="F110" s="20" t="s">
        <v>22</v>
      </c>
      <c r="G110" s="20">
        <v>2</v>
      </c>
      <c r="H110" s="21"/>
      <c r="I110" s="22">
        <f t="shared" si="2"/>
        <v>0</v>
      </c>
    </row>
    <row r="111" spans="1:9" ht="37.5" customHeight="1">
      <c r="A111" s="23">
        <v>97</v>
      </c>
      <c r="B111" s="24" t="s">
        <v>187</v>
      </c>
      <c r="C111" s="24"/>
      <c r="D111" s="24"/>
      <c r="E111" s="20">
        <v>2210027750</v>
      </c>
      <c r="F111" s="20" t="s">
        <v>22</v>
      </c>
      <c r="G111" s="20">
        <v>2</v>
      </c>
      <c r="H111" s="21"/>
      <c r="I111" s="22">
        <f t="shared" ref="I111:I142" si="3">SUM(G111*H111)</f>
        <v>0</v>
      </c>
    </row>
    <row r="112" spans="1:9" ht="30" customHeight="1">
      <c r="A112" s="17">
        <v>98</v>
      </c>
      <c r="B112" s="18" t="s">
        <v>188</v>
      </c>
      <c r="C112" s="18"/>
      <c r="D112" s="18" t="s">
        <v>21</v>
      </c>
      <c r="E112" s="19">
        <v>2410027402</v>
      </c>
      <c r="F112" s="20" t="s">
        <v>22</v>
      </c>
      <c r="G112" s="19">
        <v>2</v>
      </c>
      <c r="H112" s="21"/>
      <c r="I112" s="22">
        <f t="shared" si="3"/>
        <v>0</v>
      </c>
    </row>
    <row r="113" spans="1:9" ht="30" customHeight="1">
      <c r="A113" s="23">
        <v>99</v>
      </c>
      <c r="B113" s="24" t="s">
        <v>189</v>
      </c>
      <c r="C113" s="24"/>
      <c r="D113" s="24"/>
      <c r="E113" s="20">
        <v>2311027420</v>
      </c>
      <c r="F113" s="20" t="s">
        <v>22</v>
      </c>
      <c r="G113" s="20">
        <v>2</v>
      </c>
      <c r="H113" s="21"/>
      <c r="I113" s="22">
        <f t="shared" si="3"/>
        <v>0</v>
      </c>
    </row>
    <row r="114" spans="1:9" ht="30" customHeight="1">
      <c r="A114" s="17">
        <v>100</v>
      </c>
      <c r="B114" s="26" t="s">
        <v>190</v>
      </c>
      <c r="C114" s="26"/>
      <c r="D114" s="18" t="s">
        <v>21</v>
      </c>
      <c r="E114" s="19">
        <v>2223127900</v>
      </c>
      <c r="F114" s="20" t="s">
        <v>22</v>
      </c>
      <c r="G114" s="19">
        <v>20</v>
      </c>
      <c r="H114" s="21"/>
      <c r="I114" s="22">
        <f t="shared" si="3"/>
        <v>0</v>
      </c>
    </row>
    <row r="115" spans="1:9" ht="30" customHeight="1">
      <c r="A115" s="17">
        <v>101</v>
      </c>
      <c r="B115" s="18" t="s">
        <v>191</v>
      </c>
      <c r="C115" s="18"/>
      <c r="D115" s="18" t="s">
        <v>21</v>
      </c>
      <c r="E115" s="19">
        <v>2417027001</v>
      </c>
      <c r="F115" s="20" t="s">
        <v>22</v>
      </c>
      <c r="G115" s="19">
        <v>20</v>
      </c>
      <c r="H115" s="21"/>
      <c r="I115" s="22">
        <f t="shared" si="3"/>
        <v>0</v>
      </c>
    </row>
    <row r="116" spans="1:9" ht="30" customHeight="1">
      <c r="A116" s="17">
        <v>102</v>
      </c>
      <c r="B116" s="26" t="s">
        <v>192</v>
      </c>
      <c r="C116" s="26"/>
      <c r="D116" s="18" t="s">
        <v>21</v>
      </c>
      <c r="E116" s="19">
        <v>2418027100</v>
      </c>
      <c r="F116" s="20" t="s">
        <v>22</v>
      </c>
      <c r="G116" s="19">
        <v>20</v>
      </c>
      <c r="H116" s="21"/>
      <c r="I116" s="22">
        <f t="shared" si="3"/>
        <v>0</v>
      </c>
    </row>
    <row r="117" spans="1:9" ht="30" customHeight="1">
      <c r="A117" s="23">
        <v>103</v>
      </c>
      <c r="B117" s="24" t="s">
        <v>193</v>
      </c>
      <c r="C117" s="24"/>
      <c r="D117" s="24"/>
      <c r="E117" s="20">
        <v>2631127400</v>
      </c>
      <c r="F117" s="20" t="s">
        <v>22</v>
      </c>
      <c r="G117" s="20">
        <v>10</v>
      </c>
      <c r="H117" s="21"/>
      <c r="I117" s="22">
        <f t="shared" si="3"/>
        <v>0</v>
      </c>
    </row>
    <row r="118" spans="1:9" ht="30" customHeight="1">
      <c r="A118" s="23">
        <v>104</v>
      </c>
      <c r="B118" s="24" t="s">
        <v>194</v>
      </c>
      <c r="C118" s="24"/>
      <c r="D118" s="24"/>
      <c r="E118" s="20" t="s">
        <v>195</v>
      </c>
      <c r="F118" s="20" t="s">
        <v>22</v>
      </c>
      <c r="G118" s="20">
        <v>5</v>
      </c>
      <c r="H118" s="21"/>
      <c r="I118" s="22">
        <f t="shared" si="3"/>
        <v>0</v>
      </c>
    </row>
    <row r="119" spans="1:9" ht="30" customHeight="1">
      <c r="A119" s="23">
        <v>105</v>
      </c>
      <c r="B119" s="24" t="s">
        <v>194</v>
      </c>
      <c r="C119" s="24"/>
      <c r="D119" s="24"/>
      <c r="E119" s="20" t="s">
        <v>196</v>
      </c>
      <c r="F119" s="20" t="s">
        <v>22</v>
      </c>
      <c r="G119" s="20">
        <v>5</v>
      </c>
      <c r="H119" s="21"/>
      <c r="I119" s="22">
        <f t="shared" si="3"/>
        <v>0</v>
      </c>
    </row>
    <row r="120" spans="1:9" ht="30" customHeight="1">
      <c r="A120" s="23">
        <v>106</v>
      </c>
      <c r="B120" s="24" t="s">
        <v>194</v>
      </c>
      <c r="C120" s="24"/>
      <c r="D120" s="24"/>
      <c r="E120" s="20" t="s">
        <v>197</v>
      </c>
      <c r="F120" s="20" t="s">
        <v>22</v>
      </c>
      <c r="G120" s="20">
        <v>5</v>
      </c>
      <c r="H120" s="21"/>
      <c r="I120" s="22">
        <f t="shared" si="3"/>
        <v>0</v>
      </c>
    </row>
    <row r="121" spans="1:9" ht="30" customHeight="1">
      <c r="A121" s="23">
        <v>107</v>
      </c>
      <c r="B121" s="24" t="s">
        <v>198</v>
      </c>
      <c r="C121" s="24"/>
      <c r="D121" s="24"/>
      <c r="E121" s="20" t="s">
        <v>199</v>
      </c>
      <c r="F121" s="20" t="s">
        <v>22</v>
      </c>
      <c r="G121" s="20">
        <v>10</v>
      </c>
      <c r="H121" s="21"/>
      <c r="I121" s="22">
        <f t="shared" si="3"/>
        <v>0</v>
      </c>
    </row>
    <row r="122" spans="1:9" ht="30" customHeight="1">
      <c r="A122" s="23">
        <v>108</v>
      </c>
      <c r="B122" s="24" t="s">
        <v>200</v>
      </c>
      <c r="C122" s="24"/>
      <c r="D122" s="24"/>
      <c r="E122" s="20" t="s">
        <v>201</v>
      </c>
      <c r="F122" s="20" t="s">
        <v>22</v>
      </c>
      <c r="G122" s="20">
        <v>10</v>
      </c>
      <c r="H122" s="21"/>
      <c r="I122" s="22">
        <f t="shared" si="3"/>
        <v>0</v>
      </c>
    </row>
    <row r="123" spans="1:9" ht="30" customHeight="1">
      <c r="A123" s="23">
        <v>109</v>
      </c>
      <c r="B123" s="24" t="s">
        <v>202</v>
      </c>
      <c r="C123" s="24"/>
      <c r="D123" s="24"/>
      <c r="E123" s="20" t="s">
        <v>203</v>
      </c>
      <c r="F123" s="20" t="s">
        <v>22</v>
      </c>
      <c r="G123" s="20">
        <v>10</v>
      </c>
      <c r="H123" s="21"/>
      <c r="I123" s="22">
        <f t="shared" si="3"/>
        <v>0</v>
      </c>
    </row>
    <row r="124" spans="1:9" ht="30" customHeight="1">
      <c r="A124" s="23">
        <v>110</v>
      </c>
      <c r="B124" s="24" t="s">
        <v>204</v>
      </c>
      <c r="C124" s="24"/>
      <c r="D124" s="24"/>
      <c r="E124" s="20" t="s">
        <v>205</v>
      </c>
      <c r="F124" s="20" t="s">
        <v>22</v>
      </c>
      <c r="G124" s="20">
        <v>10</v>
      </c>
      <c r="H124" s="21"/>
      <c r="I124" s="22">
        <f t="shared" si="3"/>
        <v>0</v>
      </c>
    </row>
    <row r="125" spans="1:9" ht="30" customHeight="1">
      <c r="A125" s="23">
        <v>111</v>
      </c>
      <c r="B125" s="24" t="s">
        <v>206</v>
      </c>
      <c r="C125" s="24"/>
      <c r="D125" s="24"/>
      <c r="E125" s="20">
        <v>2838127450</v>
      </c>
      <c r="F125" s="20" t="s">
        <v>22</v>
      </c>
      <c r="G125" s="20">
        <v>10</v>
      </c>
      <c r="H125" s="21"/>
      <c r="I125" s="22">
        <f t="shared" si="3"/>
        <v>0</v>
      </c>
    </row>
    <row r="126" spans="1:9" ht="30" customHeight="1">
      <c r="A126" s="23">
        <v>112</v>
      </c>
      <c r="B126" s="24" t="s">
        <v>207</v>
      </c>
      <c r="C126" s="24"/>
      <c r="D126" s="24"/>
      <c r="E126" s="20" t="s">
        <v>208</v>
      </c>
      <c r="F126" s="20" t="s">
        <v>22</v>
      </c>
      <c r="G126" s="20">
        <v>5</v>
      </c>
      <c r="H126" s="21"/>
      <c r="I126" s="22">
        <f t="shared" si="3"/>
        <v>0</v>
      </c>
    </row>
    <row r="127" spans="1:9" ht="30" customHeight="1">
      <c r="A127" s="23">
        <v>113</v>
      </c>
      <c r="B127" s="24" t="s">
        <v>198</v>
      </c>
      <c r="C127" s="24"/>
      <c r="D127" s="24"/>
      <c r="E127" s="20" t="s">
        <v>209</v>
      </c>
      <c r="F127" s="20" t="s">
        <v>210</v>
      </c>
      <c r="G127" s="20">
        <v>10</v>
      </c>
      <c r="H127" s="21"/>
      <c r="I127" s="22">
        <f t="shared" si="3"/>
        <v>0</v>
      </c>
    </row>
    <row r="128" spans="1:9" ht="30" customHeight="1">
      <c r="A128" s="23">
        <v>114</v>
      </c>
      <c r="B128" s="24" t="s">
        <v>211</v>
      </c>
      <c r="C128" s="24"/>
      <c r="D128" s="24"/>
      <c r="E128" s="20">
        <v>2841127400</v>
      </c>
      <c r="F128" s="20" t="s">
        <v>22</v>
      </c>
      <c r="G128" s="20">
        <v>10</v>
      </c>
      <c r="H128" s="21"/>
      <c r="I128" s="22">
        <f t="shared" si="3"/>
        <v>0</v>
      </c>
    </row>
    <row r="129" spans="1:9" ht="30" customHeight="1">
      <c r="A129" s="23">
        <v>115</v>
      </c>
      <c r="B129" s="27" t="s">
        <v>212</v>
      </c>
      <c r="C129" s="27"/>
      <c r="D129" s="27"/>
      <c r="E129" s="20">
        <v>2852127400</v>
      </c>
      <c r="F129" s="20" t="s">
        <v>22</v>
      </c>
      <c r="G129" s="20">
        <v>10</v>
      </c>
      <c r="H129" s="21"/>
      <c r="I129" s="22">
        <f t="shared" si="3"/>
        <v>0</v>
      </c>
    </row>
    <row r="130" spans="1:9" ht="30" customHeight="1">
      <c r="A130" s="23">
        <v>116</v>
      </c>
      <c r="B130" s="27" t="s">
        <v>213</v>
      </c>
      <c r="C130" s="27"/>
      <c r="D130" s="27"/>
      <c r="E130" s="20">
        <v>3381827000</v>
      </c>
      <c r="F130" s="20" t="s">
        <v>22</v>
      </c>
      <c r="G130" s="20">
        <v>40</v>
      </c>
      <c r="H130" s="21"/>
      <c r="I130" s="22">
        <f t="shared" si="3"/>
        <v>0</v>
      </c>
    </row>
    <row r="131" spans="1:9" ht="30" customHeight="1">
      <c r="A131" s="23">
        <v>117</v>
      </c>
      <c r="B131" s="27" t="s">
        <v>214</v>
      </c>
      <c r="C131" s="27"/>
      <c r="D131" s="27"/>
      <c r="E131" s="20">
        <v>2244327001</v>
      </c>
      <c r="F131" s="20" t="s">
        <v>22</v>
      </c>
      <c r="G131" s="20">
        <v>40</v>
      </c>
      <c r="H131" s="21"/>
      <c r="I131" s="22">
        <f t="shared" si="3"/>
        <v>0</v>
      </c>
    </row>
    <row r="132" spans="1:9" ht="30" customHeight="1">
      <c r="A132" s="23">
        <v>118</v>
      </c>
      <c r="B132" s="24" t="s">
        <v>215</v>
      </c>
      <c r="C132" s="24"/>
      <c r="D132" s="24"/>
      <c r="E132" s="20">
        <v>2244127400</v>
      </c>
      <c r="F132" s="20" t="s">
        <v>22</v>
      </c>
      <c r="G132" s="20">
        <v>10</v>
      </c>
      <c r="H132" s="21"/>
      <c r="I132" s="22">
        <f t="shared" si="3"/>
        <v>0</v>
      </c>
    </row>
    <row r="133" spans="1:9" ht="30" customHeight="1">
      <c r="A133" s="23">
        <v>119</v>
      </c>
      <c r="B133" s="24" t="s">
        <v>216</v>
      </c>
      <c r="C133" s="24"/>
      <c r="D133" s="24"/>
      <c r="E133" s="20" t="s">
        <v>217</v>
      </c>
      <c r="F133" s="20" t="s">
        <v>22</v>
      </c>
      <c r="G133" s="20">
        <v>10</v>
      </c>
      <c r="H133" s="21"/>
      <c r="I133" s="22">
        <f t="shared" si="3"/>
        <v>0</v>
      </c>
    </row>
    <row r="134" spans="1:9" ht="46.5" customHeight="1">
      <c r="A134" s="17">
        <v>120</v>
      </c>
      <c r="B134" s="26" t="s">
        <v>218</v>
      </c>
      <c r="C134" s="26"/>
      <c r="D134" s="18" t="s">
        <v>21</v>
      </c>
      <c r="E134" s="19">
        <v>2528727160</v>
      </c>
      <c r="F134" s="20" t="s">
        <v>22</v>
      </c>
      <c r="G134" s="19">
        <v>10</v>
      </c>
      <c r="H134" s="21"/>
      <c r="I134" s="22">
        <f t="shared" si="3"/>
        <v>0</v>
      </c>
    </row>
    <row r="135" spans="1:9" ht="30" customHeight="1">
      <c r="A135" s="23">
        <v>121</v>
      </c>
      <c r="B135" s="24" t="s">
        <v>219</v>
      </c>
      <c r="C135" s="24"/>
      <c r="D135" s="24"/>
      <c r="E135" s="20" t="s">
        <v>220</v>
      </c>
      <c r="F135" s="20" t="s">
        <v>22</v>
      </c>
      <c r="G135" s="20">
        <v>10</v>
      </c>
      <c r="H135" s="21"/>
      <c r="I135" s="22">
        <f t="shared" si="3"/>
        <v>0</v>
      </c>
    </row>
    <row r="136" spans="1:9" ht="30" customHeight="1">
      <c r="A136" s="23">
        <v>122</v>
      </c>
      <c r="B136" s="27" t="s">
        <v>221</v>
      </c>
      <c r="C136" s="27"/>
      <c r="D136" s="27"/>
      <c r="E136" s="20" t="s">
        <v>222</v>
      </c>
      <c r="F136" s="20" t="s">
        <v>22</v>
      </c>
      <c r="G136" s="20">
        <v>5</v>
      </c>
      <c r="H136" s="21"/>
      <c r="I136" s="22">
        <f t="shared" si="3"/>
        <v>0</v>
      </c>
    </row>
    <row r="137" spans="1:9" ht="30" customHeight="1">
      <c r="A137" s="17">
        <v>123</v>
      </c>
      <c r="B137" s="26" t="s">
        <v>223</v>
      </c>
      <c r="C137" s="26"/>
      <c r="D137" s="18" t="s">
        <v>21</v>
      </c>
      <c r="E137" s="19" t="s">
        <v>224</v>
      </c>
      <c r="F137" s="20" t="s">
        <v>22</v>
      </c>
      <c r="G137" s="19">
        <v>10</v>
      </c>
      <c r="H137" s="21"/>
      <c r="I137" s="22">
        <f t="shared" si="3"/>
        <v>0</v>
      </c>
    </row>
    <row r="138" spans="1:9" ht="30" customHeight="1">
      <c r="A138" s="17">
        <v>124</v>
      </c>
      <c r="B138" s="26" t="s">
        <v>225</v>
      </c>
      <c r="C138" s="26"/>
      <c r="D138" s="18" t="s">
        <v>21</v>
      </c>
      <c r="E138" s="19">
        <v>2133527000</v>
      </c>
      <c r="F138" s="20" t="s">
        <v>22</v>
      </c>
      <c r="G138" s="19">
        <v>10</v>
      </c>
      <c r="H138" s="21"/>
      <c r="I138" s="22">
        <f t="shared" si="3"/>
        <v>0</v>
      </c>
    </row>
    <row r="139" spans="1:9" ht="30" customHeight="1">
      <c r="A139" s="17">
        <v>125</v>
      </c>
      <c r="B139" s="26" t="s">
        <v>226</v>
      </c>
      <c r="C139" s="18"/>
      <c r="D139" s="18" t="s">
        <v>21</v>
      </c>
      <c r="E139" s="19">
        <v>2214427000</v>
      </c>
      <c r="F139" s="20" t="s">
        <v>22</v>
      </c>
      <c r="G139" s="19">
        <v>20</v>
      </c>
      <c r="H139" s="21"/>
      <c r="I139" s="22">
        <f t="shared" si="3"/>
        <v>0</v>
      </c>
    </row>
    <row r="140" spans="1:9" ht="30" customHeight="1">
      <c r="A140" s="23">
        <v>126</v>
      </c>
      <c r="B140" s="27" t="s">
        <v>227</v>
      </c>
      <c r="C140" s="27"/>
      <c r="D140" s="27"/>
      <c r="E140" s="20" t="s">
        <v>228</v>
      </c>
      <c r="F140" s="20" t="s">
        <v>22</v>
      </c>
      <c r="G140" s="20">
        <v>5</v>
      </c>
      <c r="H140" s="21"/>
      <c r="I140" s="22">
        <f t="shared" si="3"/>
        <v>0</v>
      </c>
    </row>
    <row r="141" spans="1:9" ht="30" customHeight="1">
      <c r="A141" s="23">
        <v>127</v>
      </c>
      <c r="B141" s="27" t="s">
        <v>229</v>
      </c>
      <c r="C141" s="27"/>
      <c r="D141" s="27"/>
      <c r="E141" s="20" t="s">
        <v>181</v>
      </c>
      <c r="F141" s="20" t="s">
        <v>22</v>
      </c>
      <c r="G141" s="20">
        <v>5</v>
      </c>
      <c r="H141" s="21"/>
      <c r="I141" s="22">
        <f t="shared" si="3"/>
        <v>0</v>
      </c>
    </row>
    <row r="142" spans="1:9" ht="30" customHeight="1">
      <c r="A142" s="17">
        <v>128</v>
      </c>
      <c r="B142" s="18" t="s">
        <v>230</v>
      </c>
      <c r="C142" s="18"/>
      <c r="D142" s="18" t="s">
        <v>21</v>
      </c>
      <c r="E142" s="19">
        <v>2131027080</v>
      </c>
      <c r="F142" s="20" t="s">
        <v>22</v>
      </c>
      <c r="G142" s="19">
        <v>10</v>
      </c>
      <c r="H142" s="21"/>
      <c r="I142" s="22">
        <f t="shared" si="3"/>
        <v>0</v>
      </c>
    </row>
    <row r="143" spans="1:9" ht="30" customHeight="1">
      <c r="A143" s="17">
        <v>129</v>
      </c>
      <c r="B143" s="26" t="s">
        <v>231</v>
      </c>
      <c r="C143" s="18"/>
      <c r="D143" s="18" t="s">
        <v>21</v>
      </c>
      <c r="E143" s="19" t="s">
        <v>232</v>
      </c>
      <c r="F143" s="20" t="s">
        <v>233</v>
      </c>
      <c r="G143" s="19">
        <v>10</v>
      </c>
      <c r="H143" s="21"/>
      <c r="I143" s="22">
        <f t="shared" ref="I143:I163" si="4">SUM(G143*H143)</f>
        <v>0</v>
      </c>
    </row>
    <row r="144" spans="1:9" ht="30" customHeight="1">
      <c r="A144" s="23">
        <v>130</v>
      </c>
      <c r="B144" s="24" t="s">
        <v>234</v>
      </c>
      <c r="C144" s="24"/>
      <c r="D144" s="24"/>
      <c r="E144" s="20" t="s">
        <v>235</v>
      </c>
      <c r="F144" s="20" t="s">
        <v>233</v>
      </c>
      <c r="G144" s="20">
        <v>10</v>
      </c>
      <c r="H144" s="21"/>
      <c r="I144" s="22">
        <f t="shared" si="4"/>
        <v>0</v>
      </c>
    </row>
    <row r="145" spans="1:9" ht="30" customHeight="1">
      <c r="A145" s="17">
        <v>131</v>
      </c>
      <c r="B145" s="26" t="s">
        <v>236</v>
      </c>
      <c r="C145" s="18"/>
      <c r="D145" s="18" t="s">
        <v>21</v>
      </c>
      <c r="E145" s="19" t="s">
        <v>237</v>
      </c>
      <c r="F145" s="20" t="s">
        <v>233</v>
      </c>
      <c r="G145" s="19">
        <v>10</v>
      </c>
      <c r="H145" s="21"/>
      <c r="I145" s="22">
        <f t="shared" si="4"/>
        <v>0</v>
      </c>
    </row>
    <row r="146" spans="1:9" ht="30" customHeight="1">
      <c r="A146" s="23">
        <v>132</v>
      </c>
      <c r="B146" s="24" t="s">
        <v>238</v>
      </c>
      <c r="C146" s="24"/>
      <c r="D146" s="24"/>
      <c r="E146" s="20" t="s">
        <v>239</v>
      </c>
      <c r="F146" s="20" t="s">
        <v>233</v>
      </c>
      <c r="G146" s="20">
        <v>10</v>
      </c>
      <c r="H146" s="21"/>
      <c r="I146" s="22">
        <f t="shared" si="4"/>
        <v>0</v>
      </c>
    </row>
    <row r="147" spans="1:9" ht="30" customHeight="1">
      <c r="A147" s="17">
        <v>133</v>
      </c>
      <c r="B147" s="26" t="s">
        <v>236</v>
      </c>
      <c r="C147" s="18"/>
      <c r="D147" s="18" t="s">
        <v>21</v>
      </c>
      <c r="E147" s="19" t="s">
        <v>240</v>
      </c>
      <c r="F147" s="20" t="s">
        <v>233</v>
      </c>
      <c r="G147" s="19">
        <v>10</v>
      </c>
      <c r="H147" s="21"/>
      <c r="I147" s="22">
        <f t="shared" si="4"/>
        <v>0</v>
      </c>
    </row>
    <row r="148" spans="1:9" ht="30" customHeight="1">
      <c r="A148" s="23">
        <v>134</v>
      </c>
      <c r="B148" s="27" t="s">
        <v>241</v>
      </c>
      <c r="C148" s="27"/>
      <c r="D148" s="27"/>
      <c r="E148" s="20" t="s">
        <v>242</v>
      </c>
      <c r="F148" s="20" t="s">
        <v>22</v>
      </c>
      <c r="G148" s="20">
        <v>5</v>
      </c>
      <c r="H148" s="21"/>
      <c r="I148" s="22">
        <f t="shared" si="4"/>
        <v>0</v>
      </c>
    </row>
    <row r="149" spans="1:9" ht="30" customHeight="1">
      <c r="A149" s="23">
        <v>135</v>
      </c>
      <c r="B149" s="27" t="s">
        <v>243</v>
      </c>
      <c r="C149" s="27"/>
      <c r="D149" s="27"/>
      <c r="E149" s="20" t="s">
        <v>244</v>
      </c>
      <c r="F149" s="20" t="s">
        <v>22</v>
      </c>
      <c r="G149" s="20">
        <v>10</v>
      </c>
      <c r="H149" s="21"/>
      <c r="I149" s="22">
        <f t="shared" si="4"/>
        <v>0</v>
      </c>
    </row>
    <row r="150" spans="1:9" ht="30" customHeight="1">
      <c r="A150" s="23">
        <v>136</v>
      </c>
      <c r="B150" s="27" t="s">
        <v>245</v>
      </c>
      <c r="C150" s="27"/>
      <c r="D150" s="27"/>
      <c r="E150" s="20" t="s">
        <v>246</v>
      </c>
      <c r="F150" s="20" t="s">
        <v>22</v>
      </c>
      <c r="G150" s="20">
        <v>10</v>
      </c>
      <c r="H150" s="21"/>
      <c r="I150" s="22">
        <f t="shared" si="4"/>
        <v>0</v>
      </c>
    </row>
    <row r="151" spans="1:9" ht="30" customHeight="1">
      <c r="A151" s="23">
        <v>137</v>
      </c>
      <c r="B151" s="24" t="s">
        <v>247</v>
      </c>
      <c r="C151" s="24"/>
      <c r="D151" s="24"/>
      <c r="E151" s="20" t="s">
        <v>248</v>
      </c>
      <c r="F151" s="20" t="s">
        <v>22</v>
      </c>
      <c r="G151" s="20">
        <v>5</v>
      </c>
      <c r="H151" s="21"/>
      <c r="I151" s="22">
        <f t="shared" si="4"/>
        <v>0</v>
      </c>
    </row>
    <row r="152" spans="1:9" ht="30" customHeight="1">
      <c r="A152" s="23">
        <v>138</v>
      </c>
      <c r="B152" s="24" t="s">
        <v>23</v>
      </c>
      <c r="C152" s="24"/>
      <c r="D152" s="24"/>
      <c r="E152" s="20" t="s">
        <v>249</v>
      </c>
      <c r="F152" s="20" t="s">
        <v>22</v>
      </c>
      <c r="G152" s="20">
        <v>10</v>
      </c>
      <c r="H152" s="21"/>
      <c r="I152" s="22">
        <f t="shared" si="4"/>
        <v>0</v>
      </c>
    </row>
    <row r="153" spans="1:9" ht="30" customHeight="1">
      <c r="A153" s="23">
        <v>139</v>
      </c>
      <c r="B153" s="24" t="s">
        <v>25</v>
      </c>
      <c r="C153" s="24"/>
      <c r="D153" s="24"/>
      <c r="E153" s="20" t="s">
        <v>250</v>
      </c>
      <c r="F153" s="20" t="s">
        <v>22</v>
      </c>
      <c r="G153" s="20">
        <v>10</v>
      </c>
      <c r="H153" s="21"/>
      <c r="I153" s="22">
        <f t="shared" si="4"/>
        <v>0</v>
      </c>
    </row>
    <row r="154" spans="1:9" ht="30" customHeight="1">
      <c r="A154" s="23">
        <v>140</v>
      </c>
      <c r="B154" s="24" t="s">
        <v>27</v>
      </c>
      <c r="C154" s="24"/>
      <c r="D154" s="24"/>
      <c r="E154" s="20" t="s">
        <v>251</v>
      </c>
      <c r="F154" s="20" t="s">
        <v>22</v>
      </c>
      <c r="G154" s="20">
        <v>10</v>
      </c>
      <c r="H154" s="21"/>
      <c r="I154" s="22">
        <f t="shared" si="4"/>
        <v>0</v>
      </c>
    </row>
    <row r="155" spans="1:9" ht="37.5" customHeight="1">
      <c r="A155" s="17">
        <v>141</v>
      </c>
      <c r="B155" s="18" t="s">
        <v>252</v>
      </c>
      <c r="C155" s="18"/>
      <c r="D155" s="18" t="s">
        <v>21</v>
      </c>
      <c r="E155" s="19">
        <v>2630035530</v>
      </c>
      <c r="F155" s="20" t="s">
        <v>22</v>
      </c>
      <c r="G155" s="19">
        <v>10</v>
      </c>
      <c r="H155" s="21"/>
      <c r="I155" s="22">
        <f t="shared" si="4"/>
        <v>0</v>
      </c>
    </row>
    <row r="156" spans="1:9" ht="37.5" customHeight="1">
      <c r="A156" s="23">
        <v>142</v>
      </c>
      <c r="B156" s="24" t="s">
        <v>25</v>
      </c>
      <c r="C156" s="24"/>
      <c r="D156" s="24"/>
      <c r="E156" s="20" t="s">
        <v>253</v>
      </c>
      <c r="F156" s="20" t="s">
        <v>22</v>
      </c>
      <c r="G156" s="20">
        <v>10</v>
      </c>
      <c r="H156" s="28"/>
      <c r="I156" s="22">
        <f t="shared" si="4"/>
        <v>0</v>
      </c>
    </row>
    <row r="157" spans="1:9" ht="37.5" customHeight="1">
      <c r="A157" s="17">
        <v>143</v>
      </c>
      <c r="B157" s="18" t="s">
        <v>20</v>
      </c>
      <c r="C157" s="18"/>
      <c r="D157" s="18" t="s">
        <v>21</v>
      </c>
      <c r="E157" s="19" t="s">
        <v>254</v>
      </c>
      <c r="F157" s="20" t="s">
        <v>22</v>
      </c>
      <c r="G157" s="19">
        <v>20</v>
      </c>
      <c r="H157" s="28"/>
      <c r="I157" s="22">
        <f t="shared" si="4"/>
        <v>0</v>
      </c>
    </row>
    <row r="158" spans="1:9" ht="37.5" customHeight="1">
      <c r="A158" s="17">
        <v>144</v>
      </c>
      <c r="B158" s="18" t="s">
        <v>255</v>
      </c>
      <c r="C158" s="18"/>
      <c r="D158" s="18" t="s">
        <v>21</v>
      </c>
      <c r="E158" s="19" t="s">
        <v>256</v>
      </c>
      <c r="F158" s="20" t="s">
        <v>22</v>
      </c>
      <c r="G158" s="19">
        <v>10</v>
      </c>
      <c r="H158" s="28"/>
      <c r="I158" s="22">
        <f t="shared" si="4"/>
        <v>0</v>
      </c>
    </row>
    <row r="159" spans="1:9" ht="37.5" customHeight="1">
      <c r="A159" s="17">
        <v>145</v>
      </c>
      <c r="B159" s="26" t="s">
        <v>257</v>
      </c>
      <c r="C159" s="26"/>
      <c r="D159" s="18" t="s">
        <v>21</v>
      </c>
      <c r="E159" s="29" t="s">
        <v>258</v>
      </c>
      <c r="F159" s="20" t="s">
        <v>31</v>
      </c>
      <c r="G159" s="19">
        <v>20</v>
      </c>
      <c r="H159" s="28"/>
      <c r="I159" s="22">
        <f t="shared" si="4"/>
        <v>0</v>
      </c>
    </row>
    <row r="160" spans="1:9" ht="37.5" customHeight="1">
      <c r="A160" s="17">
        <v>146</v>
      </c>
      <c r="B160" s="26" t="s">
        <v>259</v>
      </c>
      <c r="C160" s="26"/>
      <c r="D160" s="18" t="s">
        <v>21</v>
      </c>
      <c r="E160" s="19">
        <v>414213200</v>
      </c>
      <c r="F160" s="20" t="s">
        <v>22</v>
      </c>
      <c r="G160" s="19">
        <v>50</v>
      </c>
      <c r="H160" s="28"/>
      <c r="I160" s="22">
        <f t="shared" si="4"/>
        <v>0</v>
      </c>
    </row>
    <row r="161" spans="1:10" ht="37.5" customHeight="1">
      <c r="A161" s="17">
        <v>147</v>
      </c>
      <c r="B161" s="26" t="s">
        <v>255</v>
      </c>
      <c r="C161" s="26"/>
      <c r="D161" s="18" t="s">
        <v>21</v>
      </c>
      <c r="E161" s="19" t="s">
        <v>260</v>
      </c>
      <c r="F161" s="20" t="s">
        <v>22</v>
      </c>
      <c r="G161" s="19">
        <v>10</v>
      </c>
      <c r="H161" s="28"/>
      <c r="I161" s="22">
        <f t="shared" si="4"/>
        <v>0</v>
      </c>
    </row>
    <row r="162" spans="1:10" ht="37.5" customHeight="1">
      <c r="A162" s="17">
        <v>148</v>
      </c>
      <c r="B162" s="26" t="s">
        <v>61</v>
      </c>
      <c r="C162" s="26"/>
      <c r="D162" s="18" t="s">
        <v>21</v>
      </c>
      <c r="E162" s="30" t="s">
        <v>261</v>
      </c>
      <c r="F162" s="20" t="s">
        <v>31</v>
      </c>
      <c r="G162" s="19">
        <v>20</v>
      </c>
      <c r="H162" s="28"/>
      <c r="I162" s="22">
        <f t="shared" si="4"/>
        <v>0</v>
      </c>
    </row>
    <row r="163" spans="1:10" ht="30" customHeight="1">
      <c r="A163" s="17">
        <v>149</v>
      </c>
      <c r="B163" s="26" t="s">
        <v>61</v>
      </c>
      <c r="C163" s="26"/>
      <c r="D163" s="18" t="s">
        <v>21</v>
      </c>
      <c r="E163" s="30" t="s">
        <v>262</v>
      </c>
      <c r="F163" s="20" t="s">
        <v>31</v>
      </c>
      <c r="G163" s="19">
        <v>20</v>
      </c>
      <c r="H163" s="21"/>
      <c r="I163" s="22">
        <f t="shared" si="4"/>
        <v>0</v>
      </c>
    </row>
    <row r="164" spans="1:10" ht="30" customHeight="1">
      <c r="A164" s="31"/>
      <c r="B164" s="32"/>
      <c r="C164" s="32"/>
      <c r="D164" s="32"/>
      <c r="E164" s="32"/>
      <c r="F164" s="33"/>
      <c r="G164" s="32"/>
      <c r="H164" s="23" t="s">
        <v>263</v>
      </c>
      <c r="I164" s="22">
        <f>SUM(I15:I163)</f>
        <v>0</v>
      </c>
    </row>
    <row r="165" spans="1:10" ht="30" customHeight="1">
      <c r="A165" s="90" t="s">
        <v>264</v>
      </c>
      <c r="B165" s="90"/>
      <c r="C165" s="90"/>
      <c r="D165" s="90"/>
      <c r="E165" s="90"/>
      <c r="F165" s="90"/>
      <c r="G165" s="90"/>
      <c r="H165" s="34" t="s">
        <v>265</v>
      </c>
      <c r="I165" s="35">
        <v>0.23</v>
      </c>
    </row>
    <row r="166" spans="1:10" ht="36" customHeight="1">
      <c r="A166" s="36"/>
      <c r="B166" s="36"/>
      <c r="C166" s="36"/>
      <c r="D166" s="36"/>
      <c r="E166" s="36"/>
      <c r="F166" s="37"/>
      <c r="G166" s="38"/>
      <c r="H166" s="34" t="s">
        <v>266</v>
      </c>
      <c r="I166" s="39">
        <f>SUM(I164*I165)</f>
        <v>0</v>
      </c>
    </row>
    <row r="167" spans="1:10" ht="34.5" customHeight="1">
      <c r="A167" s="40"/>
      <c r="B167" s="40"/>
      <c r="C167" s="40"/>
      <c r="D167" s="40"/>
      <c r="E167" s="40"/>
      <c r="F167" s="41"/>
      <c r="G167" s="42"/>
      <c r="H167" s="34" t="s">
        <v>267</v>
      </c>
      <c r="I167" s="43">
        <f>SUM(I164+I166)</f>
        <v>0</v>
      </c>
    </row>
    <row r="168" spans="1:10" ht="24" customHeight="1">
      <c r="A168" s="91" t="s">
        <v>268</v>
      </c>
      <c r="B168" s="91"/>
      <c r="C168" s="91"/>
      <c r="D168" s="91"/>
      <c r="E168" s="91"/>
      <c r="F168" s="91"/>
      <c r="G168" s="91"/>
      <c r="H168" s="91"/>
      <c r="I168" s="91"/>
      <c r="J168" s="44"/>
    </row>
    <row r="169" spans="1:10" ht="1.5" customHeight="1">
      <c r="A169" s="88"/>
      <c r="B169" s="88"/>
      <c r="C169" s="88"/>
      <c r="D169" s="88"/>
      <c r="E169" s="88"/>
      <c r="F169" s="88"/>
      <c r="G169" s="88"/>
      <c r="H169" s="88"/>
      <c r="I169" s="88"/>
      <c r="J169" s="45"/>
    </row>
    <row r="170" spans="1:10" ht="21.75" hidden="1" customHeight="1">
      <c r="A170" s="46"/>
      <c r="B170" s="47"/>
      <c r="C170" s="47"/>
      <c r="D170" s="47"/>
      <c r="E170" s="47"/>
      <c r="F170" s="47"/>
      <c r="G170" s="47"/>
      <c r="H170" s="47"/>
      <c r="I170" s="47"/>
      <c r="J170" s="45"/>
    </row>
    <row r="171" spans="1:10" ht="15.75" hidden="1" customHeight="1">
      <c r="A171" s="48"/>
      <c r="B171" s="49"/>
      <c r="C171" s="49"/>
      <c r="D171" s="49"/>
      <c r="E171" s="49"/>
      <c r="F171" s="49"/>
      <c r="G171" s="49"/>
      <c r="H171" s="49"/>
      <c r="I171" s="50"/>
      <c r="J171" s="45"/>
    </row>
    <row r="172" spans="1:10" ht="2.2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45"/>
    </row>
    <row r="173" spans="1:10" ht="18.75" customHeight="1">
      <c r="A173" s="93" t="s">
        <v>269</v>
      </c>
      <c r="B173" s="93"/>
      <c r="C173" s="93"/>
      <c r="D173" s="93"/>
      <c r="E173" s="93"/>
      <c r="F173" s="93"/>
      <c r="G173" s="93"/>
      <c r="H173" s="93"/>
      <c r="I173" s="93"/>
      <c r="J173" s="45"/>
    </row>
    <row r="174" spans="1:10" ht="13.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45"/>
    </row>
    <row r="175" spans="1:10" ht="6" hidden="1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6"/>
    </row>
    <row r="176" spans="1:10" ht="0.75" hidden="1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6"/>
    </row>
    <row r="177" spans="1:10" ht="21" hidden="1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6"/>
    </row>
    <row r="178" spans="1:10" ht="26.25" customHeight="1">
      <c r="A178" s="51" t="s">
        <v>270</v>
      </c>
      <c r="B178" s="51"/>
      <c r="C178" s="51"/>
      <c r="D178" s="51"/>
      <c r="E178" s="51"/>
      <c r="F178" s="51"/>
      <c r="G178" s="51"/>
      <c r="H178" s="51"/>
      <c r="I178" s="51"/>
    </row>
    <row r="179" spans="1:10" ht="22.5" customHeight="1">
      <c r="A179" s="51"/>
      <c r="B179" s="85" t="s">
        <v>271</v>
      </c>
      <c r="C179" s="85"/>
      <c r="D179" s="85"/>
      <c r="E179" s="85"/>
      <c r="F179" s="85"/>
      <c r="G179" s="85"/>
      <c r="H179" s="85"/>
      <c r="I179" s="85"/>
    </row>
    <row r="180" spans="1:10" ht="20.25" customHeight="1">
      <c r="A180" s="51"/>
      <c r="B180" s="85" t="s">
        <v>272</v>
      </c>
      <c r="C180" s="85"/>
      <c r="D180" s="85"/>
      <c r="E180" s="85"/>
      <c r="F180" s="85"/>
      <c r="G180" s="85"/>
      <c r="H180" s="85"/>
      <c r="I180" s="85"/>
    </row>
    <row r="181" spans="1:10" ht="22.5" customHeight="1">
      <c r="A181" s="51"/>
      <c r="B181" s="85" t="s">
        <v>273</v>
      </c>
      <c r="C181" s="85"/>
      <c r="D181" s="85"/>
      <c r="E181" s="85"/>
      <c r="F181" s="85"/>
      <c r="G181" s="85"/>
      <c r="H181" s="85"/>
      <c r="I181" s="85"/>
    </row>
    <row r="182" spans="1:10" ht="21" customHeight="1">
      <c r="A182" s="51"/>
      <c r="B182" s="85" t="s">
        <v>274</v>
      </c>
      <c r="C182" s="85"/>
      <c r="D182" s="85"/>
      <c r="E182" s="85"/>
      <c r="F182" s="85"/>
      <c r="G182" s="85"/>
      <c r="H182" s="85"/>
      <c r="I182" s="85"/>
    </row>
    <row r="183" spans="1:10" ht="66" customHeight="1">
      <c r="A183" s="51"/>
      <c r="B183" s="85" t="s">
        <v>275</v>
      </c>
      <c r="C183" s="85"/>
      <c r="D183" s="85"/>
      <c r="E183" s="85"/>
      <c r="F183" s="85"/>
      <c r="G183" s="85"/>
      <c r="H183" s="85"/>
      <c r="I183" s="85"/>
    </row>
    <row r="184" spans="1:10" ht="19.5" customHeight="1">
      <c r="A184" s="86" t="s">
        <v>276</v>
      </c>
      <c r="B184" s="86"/>
      <c r="C184" s="86"/>
      <c r="D184" s="86"/>
      <c r="E184" s="86"/>
      <c r="F184" s="86"/>
      <c r="G184" s="86"/>
      <c r="H184" s="86"/>
      <c r="I184" s="86"/>
    </row>
    <row r="185" spans="1:10" ht="29.25" customHeight="1">
      <c r="A185" s="5" t="s">
        <v>277</v>
      </c>
      <c r="B185" s="5"/>
      <c r="C185" s="5"/>
      <c r="D185" s="5"/>
      <c r="E185" s="5"/>
      <c r="F185" s="5"/>
      <c r="G185" s="5"/>
      <c r="H185" s="5"/>
      <c r="I185" s="5"/>
    </row>
    <row r="186" spans="1:10" ht="20.100000000000001" customHeight="1">
      <c r="A186" s="5" t="s">
        <v>278</v>
      </c>
      <c r="B186" s="52"/>
      <c r="C186" s="52"/>
      <c r="D186" s="52"/>
      <c r="E186" s="52"/>
      <c r="F186" s="52"/>
      <c r="G186" s="52"/>
      <c r="H186" s="52"/>
      <c r="I186" s="52"/>
    </row>
    <row r="187" spans="1:10" ht="20.100000000000001" customHeight="1">
      <c r="A187" s="5" t="s">
        <v>279</v>
      </c>
      <c r="B187" s="53"/>
      <c r="C187" s="53"/>
      <c r="D187" s="53"/>
      <c r="E187" s="53"/>
      <c r="F187" s="53"/>
      <c r="G187" s="53"/>
      <c r="H187" s="53"/>
      <c r="I187" s="53"/>
    </row>
    <row r="188" spans="1:10" ht="20.100000000000001" customHeight="1">
      <c r="A188" s="5" t="s">
        <v>280</v>
      </c>
      <c r="B188" s="5"/>
      <c r="C188" s="5"/>
      <c r="D188" s="5"/>
      <c r="E188" s="5"/>
      <c r="F188" s="5"/>
      <c r="G188" s="5"/>
      <c r="H188" s="5"/>
      <c r="I188" s="5"/>
    </row>
    <row r="189" spans="1:10" ht="20.100000000000001" customHeight="1">
      <c r="A189" s="5" t="s">
        <v>281</v>
      </c>
      <c r="B189" s="53"/>
      <c r="C189" s="53"/>
      <c r="D189" s="53"/>
      <c r="E189" s="53"/>
      <c r="F189" s="53"/>
      <c r="G189" s="53"/>
      <c r="H189" s="53"/>
      <c r="I189" s="53"/>
    </row>
    <row r="190" spans="1:10" ht="16.5" customHeight="1">
      <c r="A190" s="5" t="s">
        <v>282</v>
      </c>
      <c r="B190" s="53"/>
      <c r="C190" s="53"/>
      <c r="D190" s="53"/>
      <c r="E190" s="53"/>
      <c r="F190" s="53"/>
      <c r="G190" s="53"/>
      <c r="H190" s="53"/>
      <c r="I190" s="53"/>
    </row>
    <row r="191" spans="1:10" ht="15" hidden="1" customHeight="1">
      <c r="A191" s="5"/>
      <c r="B191" s="5"/>
      <c r="C191" s="5"/>
      <c r="D191" s="5"/>
      <c r="E191" s="5"/>
      <c r="F191" s="5"/>
      <c r="G191" s="5"/>
      <c r="H191" s="5"/>
      <c r="I191" s="5"/>
    </row>
    <row r="192" spans="1:10" ht="13.5" hidden="1" customHeight="1">
      <c r="A192" s="5"/>
      <c r="B192" s="5"/>
      <c r="C192" s="5"/>
      <c r="D192" s="5"/>
      <c r="E192" s="5"/>
      <c r="F192" s="5"/>
      <c r="G192" s="5"/>
      <c r="H192" s="5"/>
      <c r="I192" s="5"/>
    </row>
    <row r="193" spans="1:9" ht="16.5" hidden="1" customHeight="1">
      <c r="A193" s="5"/>
      <c r="B193" s="5"/>
      <c r="C193" s="5"/>
      <c r="D193" s="5"/>
      <c r="E193" s="5"/>
      <c r="F193" s="5"/>
      <c r="G193" s="5"/>
      <c r="H193" s="5"/>
      <c r="I193" s="5"/>
    </row>
    <row r="194" spans="1:9" ht="94.5" customHeight="1">
      <c r="A194" s="87" t="s">
        <v>283</v>
      </c>
      <c r="B194" s="87"/>
      <c r="C194" s="87"/>
      <c r="D194" s="87"/>
      <c r="E194" s="87"/>
      <c r="F194" s="87"/>
      <c r="G194" s="87"/>
      <c r="H194" s="87"/>
      <c r="I194" s="87"/>
    </row>
    <row r="195" spans="1:9" ht="70.5" customHeight="1">
      <c r="A195" s="5"/>
      <c r="B195" s="5"/>
      <c r="C195" s="5"/>
      <c r="D195" s="5"/>
      <c r="E195" s="5"/>
      <c r="F195" s="5"/>
      <c r="G195" s="83" t="s">
        <v>284</v>
      </c>
      <c r="H195" s="83"/>
      <c r="I195" s="83"/>
    </row>
    <row r="196" spans="1:9" ht="22.5" customHeight="1">
      <c r="A196" s="84"/>
      <c r="B196" s="84"/>
      <c r="C196" s="84"/>
      <c r="D196" s="84"/>
      <c r="E196" s="84"/>
      <c r="F196" s="84"/>
      <c r="G196" s="84"/>
      <c r="H196" s="84"/>
      <c r="I196" s="84"/>
    </row>
  </sheetData>
  <mergeCells count="26">
    <mergeCell ref="E7:I7"/>
    <mergeCell ref="A1:F1"/>
    <mergeCell ref="G1:I1"/>
    <mergeCell ref="A3:I3"/>
    <mergeCell ref="E5:I5"/>
    <mergeCell ref="E6:I6"/>
    <mergeCell ref="B179:I179"/>
    <mergeCell ref="E8:I8"/>
    <mergeCell ref="E9:I9"/>
    <mergeCell ref="E10:I10"/>
    <mergeCell ref="A11:B11"/>
    <mergeCell ref="E11:I11"/>
    <mergeCell ref="A12:I12"/>
    <mergeCell ref="A165:G165"/>
    <mergeCell ref="A168:I168"/>
    <mergeCell ref="A169:I169"/>
    <mergeCell ref="A172:I172"/>
    <mergeCell ref="A173:I177"/>
    <mergeCell ref="G195:I195"/>
    <mergeCell ref="A196:I196"/>
    <mergeCell ref="B180:I180"/>
    <mergeCell ref="B181:I181"/>
    <mergeCell ref="B182:I182"/>
    <mergeCell ref="B183:I183"/>
    <mergeCell ref="A184:I184"/>
    <mergeCell ref="A194:I194"/>
  </mergeCells>
  <printOptions horizontalCentered="1"/>
  <pageMargins left="0.39370078740157477" right="0.39370078740157477" top="0.55000000000000004" bottom="0.68897637795275579" header="0" footer="0.39370078740157477"/>
  <pageSetup paperSize="0" scale="62" firstPageNumber="10" fitToWidth="0" fitToHeight="0" pageOrder="overThenDown" orientation="portrait" useFirstPageNumber="1" horizontalDpi="0" verticalDpi="0" copies="0"/>
  <headerFooter alignWithMargins="0">
    <oddHeader>&amp;L&amp;10Załacznik nr 2 do SIWZ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tabSelected="1" workbookViewId="0">
      <selection activeCell="E2" sqref="E2"/>
    </sheetView>
  </sheetViews>
  <sheetFormatPr defaultRowHeight="12.75" customHeight="1"/>
  <cols>
    <col min="1" max="1" width="4.8984375" customWidth="1"/>
    <col min="2" max="2" width="26" customWidth="1"/>
    <col min="3" max="3" width="9.796875" customWidth="1"/>
    <col min="4" max="4" width="11.796875" customWidth="1"/>
    <col min="5" max="5" width="17.59765625" customWidth="1"/>
    <col min="6" max="6" width="8.3984375" customWidth="1"/>
    <col min="7" max="7" width="8.3984375" style="55" customWidth="1"/>
    <col min="8" max="8" width="8.3984375" customWidth="1"/>
    <col min="9" max="9" width="12.69921875" customWidth="1"/>
    <col min="10" max="64" width="8.3984375" customWidth="1"/>
    <col min="65" max="1024" width="9" customWidth="1"/>
  </cols>
  <sheetData>
    <row r="1" spans="1:9" ht="35.4" customHeight="1">
      <c r="A1" s="102" t="s">
        <v>353</v>
      </c>
      <c r="B1" s="102"/>
      <c r="C1" s="102"/>
      <c r="D1" s="102"/>
      <c r="E1" s="102"/>
      <c r="F1" s="102"/>
      <c r="G1" s="102"/>
      <c r="H1" s="102"/>
      <c r="I1" s="102"/>
    </row>
    <row r="2" spans="1:9" ht="57" customHeight="1">
      <c r="A2" s="68" t="s">
        <v>11</v>
      </c>
      <c r="B2" s="69" t="s">
        <v>12</v>
      </c>
      <c r="C2" s="69" t="s">
        <v>354</v>
      </c>
      <c r="D2" s="70" t="s">
        <v>352</v>
      </c>
      <c r="E2" s="69" t="s">
        <v>15</v>
      </c>
      <c r="F2" s="71" t="s">
        <v>16</v>
      </c>
      <c r="G2" s="69" t="s">
        <v>17</v>
      </c>
      <c r="H2" s="72" t="s">
        <v>18</v>
      </c>
      <c r="I2" s="72" t="s">
        <v>285</v>
      </c>
    </row>
    <row r="3" spans="1:9" ht="15" customHeight="1">
      <c r="A3" s="56">
        <v>1</v>
      </c>
      <c r="B3" s="57" t="s">
        <v>57</v>
      </c>
      <c r="C3" s="58"/>
      <c r="D3" s="58"/>
      <c r="E3" s="59" t="s">
        <v>296</v>
      </c>
      <c r="F3" s="60" t="s">
        <v>22</v>
      </c>
      <c r="G3" s="60">
        <v>5</v>
      </c>
      <c r="H3" s="61"/>
      <c r="I3" s="62">
        <f t="shared" ref="I3:I43" si="0">SUM(G3*H3)</f>
        <v>0</v>
      </c>
    </row>
    <row r="4" spans="1:9" ht="15.75" customHeight="1">
      <c r="A4" s="56">
        <v>2</v>
      </c>
      <c r="B4" s="57" t="s">
        <v>153</v>
      </c>
      <c r="C4" s="58" t="s">
        <v>287</v>
      </c>
      <c r="D4" s="58"/>
      <c r="E4" s="63" t="s">
        <v>297</v>
      </c>
      <c r="F4" s="60" t="s">
        <v>22</v>
      </c>
      <c r="G4" s="60">
        <v>15</v>
      </c>
      <c r="H4" s="61"/>
      <c r="I4" s="62">
        <f t="shared" si="0"/>
        <v>0</v>
      </c>
    </row>
    <row r="5" spans="1:9" ht="15" customHeight="1">
      <c r="A5" s="56">
        <v>3</v>
      </c>
      <c r="B5" s="57" t="s">
        <v>288</v>
      </c>
      <c r="C5" s="58"/>
      <c r="D5" s="58"/>
      <c r="E5" s="63" t="s">
        <v>298</v>
      </c>
      <c r="F5" s="60" t="s">
        <v>22</v>
      </c>
      <c r="G5" s="60">
        <v>20</v>
      </c>
      <c r="H5" s="61"/>
      <c r="I5" s="62">
        <f t="shared" si="0"/>
        <v>0</v>
      </c>
    </row>
    <row r="6" spans="1:9" ht="15" customHeight="1">
      <c r="A6" s="56">
        <v>4</v>
      </c>
      <c r="B6" s="57" t="s">
        <v>288</v>
      </c>
      <c r="C6" s="58"/>
      <c r="D6" s="58"/>
      <c r="E6" s="63" t="s">
        <v>299</v>
      </c>
      <c r="F6" s="60" t="s">
        <v>22</v>
      </c>
      <c r="G6" s="60">
        <v>20</v>
      </c>
      <c r="H6" s="61"/>
      <c r="I6" s="62">
        <f t="shared" si="0"/>
        <v>0</v>
      </c>
    </row>
    <row r="7" spans="1:9" ht="15" customHeight="1">
      <c r="A7" s="56">
        <v>5</v>
      </c>
      <c r="B7" s="57" t="s">
        <v>289</v>
      </c>
      <c r="C7" s="58"/>
      <c r="D7" s="58"/>
      <c r="E7" s="63" t="s">
        <v>300</v>
      </c>
      <c r="F7" s="60" t="s">
        <v>22</v>
      </c>
      <c r="G7" s="60">
        <v>10</v>
      </c>
      <c r="H7" s="61"/>
      <c r="I7" s="62">
        <f t="shared" si="0"/>
        <v>0</v>
      </c>
    </row>
    <row r="8" spans="1:9" ht="15" customHeight="1">
      <c r="A8" s="56">
        <v>6</v>
      </c>
      <c r="B8" s="57" t="s">
        <v>290</v>
      </c>
      <c r="C8" s="58"/>
      <c r="D8" s="58"/>
      <c r="E8" s="63" t="s">
        <v>301</v>
      </c>
      <c r="F8" s="60" t="s">
        <v>22</v>
      </c>
      <c r="G8" s="60">
        <v>15</v>
      </c>
      <c r="H8" s="61"/>
      <c r="I8" s="62">
        <f t="shared" si="0"/>
        <v>0</v>
      </c>
    </row>
    <row r="9" spans="1:9" ht="15" customHeight="1">
      <c r="A9" s="56">
        <v>7</v>
      </c>
      <c r="B9" s="57" t="s">
        <v>291</v>
      </c>
      <c r="C9" s="58"/>
      <c r="D9" s="58"/>
      <c r="E9" s="63" t="s">
        <v>302</v>
      </c>
      <c r="F9" s="60" t="s">
        <v>22</v>
      </c>
      <c r="G9" s="60">
        <v>30</v>
      </c>
      <c r="H9" s="61"/>
      <c r="I9" s="62">
        <f t="shared" si="0"/>
        <v>0</v>
      </c>
    </row>
    <row r="10" spans="1:9" ht="15" customHeight="1">
      <c r="A10" s="56">
        <v>8</v>
      </c>
      <c r="B10" s="57" t="s">
        <v>292</v>
      </c>
      <c r="C10" s="58"/>
      <c r="D10" s="58"/>
      <c r="E10" s="59" t="s">
        <v>303</v>
      </c>
      <c r="F10" s="60" t="s">
        <v>22</v>
      </c>
      <c r="G10" s="60">
        <v>10</v>
      </c>
      <c r="H10" s="61"/>
      <c r="I10" s="62">
        <f t="shared" si="0"/>
        <v>0</v>
      </c>
    </row>
    <row r="11" spans="1:9" ht="15" customHeight="1">
      <c r="A11" s="56">
        <v>9</v>
      </c>
      <c r="B11" s="57" t="s">
        <v>293</v>
      </c>
      <c r="C11" s="58"/>
      <c r="D11" s="58"/>
      <c r="E11" s="63" t="s">
        <v>302</v>
      </c>
      <c r="F11" s="60" t="s">
        <v>22</v>
      </c>
      <c r="G11" s="60">
        <v>20</v>
      </c>
      <c r="H11" s="61"/>
      <c r="I11" s="62">
        <f t="shared" si="0"/>
        <v>0</v>
      </c>
    </row>
    <row r="12" spans="1:9" ht="13.8">
      <c r="A12" s="56">
        <v>10</v>
      </c>
      <c r="B12" s="57" t="s">
        <v>350</v>
      </c>
      <c r="C12" s="58"/>
      <c r="D12" s="58"/>
      <c r="E12" s="59" t="s">
        <v>304</v>
      </c>
      <c r="F12" s="60" t="s">
        <v>22</v>
      </c>
      <c r="G12" s="60">
        <v>10</v>
      </c>
      <c r="H12" s="61"/>
      <c r="I12" s="62">
        <f t="shared" si="0"/>
        <v>0</v>
      </c>
    </row>
    <row r="13" spans="1:9" ht="13.8">
      <c r="A13" s="56">
        <v>11</v>
      </c>
      <c r="B13" s="57" t="s">
        <v>294</v>
      </c>
      <c r="C13" s="58"/>
      <c r="D13" s="58"/>
      <c r="E13" s="59" t="s">
        <v>305</v>
      </c>
      <c r="F13" s="60" t="s">
        <v>22</v>
      </c>
      <c r="G13" s="60">
        <v>10</v>
      </c>
      <c r="H13" s="61"/>
      <c r="I13" s="62">
        <f t="shared" si="0"/>
        <v>0</v>
      </c>
    </row>
    <row r="14" spans="1:9" ht="13.8">
      <c r="A14" s="56">
        <v>12</v>
      </c>
      <c r="B14" s="57" t="s">
        <v>294</v>
      </c>
      <c r="C14" s="58"/>
      <c r="D14" s="58"/>
      <c r="E14" s="59" t="s">
        <v>306</v>
      </c>
      <c r="F14" s="60" t="s">
        <v>22</v>
      </c>
      <c r="G14" s="60">
        <v>10</v>
      </c>
      <c r="H14" s="61"/>
      <c r="I14" s="62">
        <f t="shared" si="0"/>
        <v>0</v>
      </c>
    </row>
    <row r="15" spans="1:9" ht="15" customHeight="1">
      <c r="A15" s="56">
        <v>13</v>
      </c>
      <c r="B15" s="57" t="s">
        <v>307</v>
      </c>
      <c r="C15" s="58"/>
      <c r="D15" s="58"/>
      <c r="E15" s="59" t="s">
        <v>308</v>
      </c>
      <c r="F15" s="60" t="s">
        <v>22</v>
      </c>
      <c r="G15" s="60">
        <v>10</v>
      </c>
      <c r="H15" s="61"/>
      <c r="I15" s="62">
        <f t="shared" si="0"/>
        <v>0</v>
      </c>
    </row>
    <row r="16" spans="1:9" ht="27.6">
      <c r="A16" s="56">
        <v>14</v>
      </c>
      <c r="B16" s="57" t="s">
        <v>295</v>
      </c>
      <c r="C16" s="58" t="s">
        <v>287</v>
      </c>
      <c r="D16" s="58"/>
      <c r="E16" s="64" t="s">
        <v>349</v>
      </c>
      <c r="F16" s="60" t="s">
        <v>31</v>
      </c>
      <c r="G16" s="60">
        <v>3</v>
      </c>
      <c r="H16" s="61"/>
      <c r="I16" s="62">
        <f t="shared" si="0"/>
        <v>0</v>
      </c>
    </row>
    <row r="17" spans="1:9" ht="15.75" customHeight="1">
      <c r="A17" s="56">
        <v>15</v>
      </c>
      <c r="B17" s="57" t="s">
        <v>309</v>
      </c>
      <c r="C17" s="58" t="s">
        <v>287</v>
      </c>
      <c r="D17" s="58"/>
      <c r="E17" s="63" t="s">
        <v>310</v>
      </c>
      <c r="F17" s="60" t="s">
        <v>22</v>
      </c>
      <c r="G17" s="60">
        <v>3</v>
      </c>
      <c r="H17" s="61"/>
      <c r="I17" s="62">
        <f t="shared" si="0"/>
        <v>0</v>
      </c>
    </row>
    <row r="18" spans="1:9" ht="15.75" customHeight="1">
      <c r="A18" s="56">
        <v>16</v>
      </c>
      <c r="B18" s="57" t="s">
        <v>311</v>
      </c>
      <c r="C18" s="58" t="s">
        <v>287</v>
      </c>
      <c r="D18" s="58"/>
      <c r="E18" s="63" t="s">
        <v>312</v>
      </c>
      <c r="F18" s="60" t="s">
        <v>22</v>
      </c>
      <c r="G18" s="60">
        <v>3</v>
      </c>
      <c r="H18" s="61"/>
      <c r="I18" s="62">
        <f t="shared" si="0"/>
        <v>0</v>
      </c>
    </row>
    <row r="19" spans="1:9" ht="15" customHeight="1">
      <c r="A19" s="56">
        <v>17</v>
      </c>
      <c r="B19" s="57" t="s">
        <v>313</v>
      </c>
      <c r="C19" s="58"/>
      <c r="D19" s="58"/>
      <c r="E19" s="63" t="s">
        <v>314</v>
      </c>
      <c r="F19" s="60" t="s">
        <v>22</v>
      </c>
      <c r="G19" s="60">
        <v>10</v>
      </c>
      <c r="H19" s="61"/>
      <c r="I19" s="62">
        <f t="shared" si="0"/>
        <v>0</v>
      </c>
    </row>
    <row r="20" spans="1:9" ht="15" customHeight="1">
      <c r="A20" s="56">
        <v>18</v>
      </c>
      <c r="B20" s="57" t="s">
        <v>315</v>
      </c>
      <c r="C20" s="58"/>
      <c r="D20" s="58"/>
      <c r="E20" s="63" t="s">
        <v>316</v>
      </c>
      <c r="F20" s="60" t="s">
        <v>22</v>
      </c>
      <c r="G20" s="60">
        <v>10</v>
      </c>
      <c r="H20" s="61"/>
      <c r="I20" s="62">
        <f t="shared" si="0"/>
        <v>0</v>
      </c>
    </row>
    <row r="21" spans="1:9" ht="13.8">
      <c r="A21" s="56">
        <v>19</v>
      </c>
      <c r="B21" s="57" t="s">
        <v>66</v>
      </c>
      <c r="C21" s="58" t="s">
        <v>287</v>
      </c>
      <c r="D21" s="58"/>
      <c r="E21" s="59" t="s">
        <v>317</v>
      </c>
      <c r="F21" s="60" t="s">
        <v>22</v>
      </c>
      <c r="G21" s="60">
        <v>10</v>
      </c>
      <c r="H21" s="61"/>
      <c r="I21" s="62">
        <f t="shared" si="0"/>
        <v>0</v>
      </c>
    </row>
    <row r="22" spans="1:9" ht="13.8">
      <c r="A22" s="56">
        <v>20</v>
      </c>
      <c r="B22" s="57" t="s">
        <v>66</v>
      </c>
      <c r="C22" s="58" t="s">
        <v>287</v>
      </c>
      <c r="D22" s="58"/>
      <c r="E22" s="59" t="s">
        <v>318</v>
      </c>
      <c r="F22" s="60" t="s">
        <v>22</v>
      </c>
      <c r="G22" s="60">
        <v>10</v>
      </c>
      <c r="H22" s="61"/>
      <c r="I22" s="62">
        <f t="shared" si="0"/>
        <v>0</v>
      </c>
    </row>
    <row r="23" spans="1:9" ht="15" customHeight="1">
      <c r="A23" s="56">
        <v>21</v>
      </c>
      <c r="B23" s="57" t="s">
        <v>288</v>
      </c>
      <c r="C23" s="58"/>
      <c r="D23" s="58"/>
      <c r="E23" s="63" t="s">
        <v>319</v>
      </c>
      <c r="F23" s="60" t="s">
        <v>22</v>
      </c>
      <c r="G23" s="60">
        <v>20</v>
      </c>
      <c r="H23" s="61"/>
      <c r="I23" s="62">
        <f t="shared" si="0"/>
        <v>0</v>
      </c>
    </row>
    <row r="24" spans="1:9" ht="15" customHeight="1">
      <c r="A24" s="56">
        <v>22</v>
      </c>
      <c r="B24" s="57" t="s">
        <v>288</v>
      </c>
      <c r="C24" s="58"/>
      <c r="D24" s="58"/>
      <c r="E24" s="63" t="s">
        <v>320</v>
      </c>
      <c r="F24" s="60" t="s">
        <v>22</v>
      </c>
      <c r="G24" s="60">
        <v>20</v>
      </c>
      <c r="H24" s="61"/>
      <c r="I24" s="62">
        <f t="shared" si="0"/>
        <v>0</v>
      </c>
    </row>
    <row r="25" spans="1:9" ht="15" customHeight="1">
      <c r="A25" s="56">
        <v>23</v>
      </c>
      <c r="B25" s="57" t="s">
        <v>293</v>
      </c>
      <c r="C25" s="58"/>
      <c r="D25" s="58"/>
      <c r="E25" s="63" t="s">
        <v>302</v>
      </c>
      <c r="F25" s="60" t="s">
        <v>22</v>
      </c>
      <c r="G25" s="60">
        <v>15</v>
      </c>
      <c r="H25" s="61"/>
      <c r="I25" s="62">
        <f t="shared" si="0"/>
        <v>0</v>
      </c>
    </row>
    <row r="26" spans="1:9" ht="15" customHeight="1">
      <c r="A26" s="56">
        <v>24</v>
      </c>
      <c r="B26" s="57" t="s">
        <v>321</v>
      </c>
      <c r="C26" s="58"/>
      <c r="D26" s="58"/>
      <c r="E26" s="63" t="s">
        <v>322</v>
      </c>
      <c r="F26" s="60" t="s">
        <v>31</v>
      </c>
      <c r="G26" s="60">
        <v>30</v>
      </c>
      <c r="H26" s="61"/>
      <c r="I26" s="62">
        <f t="shared" si="0"/>
        <v>0</v>
      </c>
    </row>
    <row r="27" spans="1:9" ht="15" customHeight="1">
      <c r="A27" s="56">
        <v>25</v>
      </c>
      <c r="B27" s="57" t="s">
        <v>323</v>
      </c>
      <c r="C27" s="58"/>
      <c r="D27" s="58"/>
      <c r="E27" s="59" t="s">
        <v>324</v>
      </c>
      <c r="F27" s="60" t="s">
        <v>31</v>
      </c>
      <c r="G27" s="60">
        <v>30</v>
      </c>
      <c r="H27" s="61"/>
      <c r="I27" s="62">
        <f t="shared" si="0"/>
        <v>0</v>
      </c>
    </row>
    <row r="28" spans="1:9" ht="15.75" customHeight="1">
      <c r="A28" s="56">
        <v>26</v>
      </c>
      <c r="B28" s="57" t="s">
        <v>286</v>
      </c>
      <c r="C28" s="58" t="s">
        <v>287</v>
      </c>
      <c r="D28" s="58"/>
      <c r="E28" s="63" t="s">
        <v>325</v>
      </c>
      <c r="F28" s="60" t="s">
        <v>22</v>
      </c>
      <c r="G28" s="60">
        <v>40</v>
      </c>
      <c r="H28" s="61"/>
      <c r="I28" s="62">
        <f t="shared" si="0"/>
        <v>0</v>
      </c>
    </row>
    <row r="29" spans="1:9" ht="15.75" customHeight="1">
      <c r="A29" s="56">
        <v>27</v>
      </c>
      <c r="B29" s="57" t="s">
        <v>25</v>
      </c>
      <c r="C29" s="58" t="s">
        <v>287</v>
      </c>
      <c r="D29" s="58"/>
      <c r="E29" s="63" t="s">
        <v>326</v>
      </c>
      <c r="F29" s="60" t="s">
        <v>22</v>
      </c>
      <c r="G29" s="60">
        <v>40</v>
      </c>
      <c r="H29" s="61"/>
      <c r="I29" s="62">
        <f t="shared" si="0"/>
        <v>0</v>
      </c>
    </row>
    <row r="30" spans="1:9" ht="15" customHeight="1">
      <c r="A30" s="56">
        <v>28</v>
      </c>
      <c r="B30" s="57" t="s">
        <v>27</v>
      </c>
      <c r="C30" s="58"/>
      <c r="D30" s="58"/>
      <c r="E30" s="63" t="s">
        <v>327</v>
      </c>
      <c r="F30" s="60" t="s">
        <v>22</v>
      </c>
      <c r="G30" s="60">
        <v>40</v>
      </c>
      <c r="H30" s="61"/>
      <c r="I30" s="62">
        <f t="shared" si="0"/>
        <v>0</v>
      </c>
    </row>
    <row r="31" spans="1:9" ht="15.75" customHeight="1">
      <c r="A31" s="56">
        <v>29</v>
      </c>
      <c r="B31" s="57" t="s">
        <v>328</v>
      </c>
      <c r="C31" s="58" t="s">
        <v>287</v>
      </c>
      <c r="D31" s="58"/>
      <c r="E31" s="59" t="s">
        <v>329</v>
      </c>
      <c r="F31" s="60" t="s">
        <v>22</v>
      </c>
      <c r="G31" s="60">
        <v>15</v>
      </c>
      <c r="H31" s="61"/>
      <c r="I31" s="62">
        <f t="shared" si="0"/>
        <v>0</v>
      </c>
    </row>
    <row r="32" spans="1:9" ht="16.350000000000001" customHeight="1">
      <c r="A32" s="56">
        <v>30</v>
      </c>
      <c r="B32" s="57" t="s">
        <v>330</v>
      </c>
      <c r="C32" s="58" t="s">
        <v>287</v>
      </c>
      <c r="D32" s="58"/>
      <c r="E32" s="65" t="s">
        <v>331</v>
      </c>
      <c r="F32" s="60" t="s">
        <v>22</v>
      </c>
      <c r="G32" s="60">
        <v>15</v>
      </c>
      <c r="H32" s="61"/>
      <c r="I32" s="62">
        <f t="shared" si="0"/>
        <v>0</v>
      </c>
    </row>
    <row r="33" spans="1:9" ht="16.350000000000001" customHeight="1">
      <c r="A33" s="56">
        <v>31</v>
      </c>
      <c r="B33" s="57" t="s">
        <v>332</v>
      </c>
      <c r="C33" s="58"/>
      <c r="D33" s="58"/>
      <c r="E33" s="65"/>
      <c r="F33" s="60" t="s">
        <v>22</v>
      </c>
      <c r="G33" s="60">
        <v>40</v>
      </c>
      <c r="H33" s="61"/>
      <c r="I33" s="62">
        <f t="shared" si="0"/>
        <v>0</v>
      </c>
    </row>
    <row r="34" spans="1:9" ht="16.350000000000001" customHeight="1">
      <c r="A34" s="56">
        <v>32</v>
      </c>
      <c r="B34" s="57" t="s">
        <v>333</v>
      </c>
      <c r="C34" s="58"/>
      <c r="D34" s="58"/>
      <c r="E34" s="65" t="s">
        <v>334</v>
      </c>
      <c r="F34" s="60" t="s">
        <v>22</v>
      </c>
      <c r="G34" s="60">
        <v>3</v>
      </c>
      <c r="H34" s="61"/>
      <c r="I34" s="62">
        <f t="shared" si="0"/>
        <v>0</v>
      </c>
    </row>
    <row r="35" spans="1:9" ht="16.350000000000001" customHeight="1">
      <c r="A35" s="56">
        <v>33</v>
      </c>
      <c r="B35" s="57" t="s">
        <v>335</v>
      </c>
      <c r="C35" s="58"/>
      <c r="D35" s="58"/>
      <c r="E35" s="65" t="s">
        <v>336</v>
      </c>
      <c r="F35" s="60" t="s">
        <v>22</v>
      </c>
      <c r="G35" s="60">
        <v>3</v>
      </c>
      <c r="H35" s="61"/>
      <c r="I35" s="62">
        <f t="shared" si="0"/>
        <v>0</v>
      </c>
    </row>
    <row r="36" spans="1:9" ht="16.350000000000001" customHeight="1">
      <c r="A36" s="56">
        <v>34</v>
      </c>
      <c r="B36" s="57" t="s">
        <v>337</v>
      </c>
      <c r="C36" s="58"/>
      <c r="D36" s="58"/>
      <c r="E36" s="65" t="s">
        <v>338</v>
      </c>
      <c r="F36" s="60" t="s">
        <v>22</v>
      </c>
      <c r="G36" s="60">
        <v>20</v>
      </c>
      <c r="H36" s="61"/>
      <c r="I36" s="62">
        <f t="shared" si="0"/>
        <v>0</v>
      </c>
    </row>
    <row r="37" spans="1:9" ht="16.350000000000001" customHeight="1">
      <c r="A37" s="56">
        <v>35</v>
      </c>
      <c r="B37" s="57" t="s">
        <v>339</v>
      </c>
      <c r="C37" s="58"/>
      <c r="D37" s="58"/>
      <c r="E37" s="65" t="s">
        <v>340</v>
      </c>
      <c r="F37" s="60" t="s">
        <v>22</v>
      </c>
      <c r="G37" s="60">
        <v>5</v>
      </c>
      <c r="H37" s="61"/>
      <c r="I37" s="62">
        <f t="shared" si="0"/>
        <v>0</v>
      </c>
    </row>
    <row r="38" spans="1:9" ht="16.350000000000001" customHeight="1">
      <c r="A38" s="56">
        <v>36</v>
      </c>
      <c r="B38" s="57" t="s">
        <v>341</v>
      </c>
      <c r="C38" s="58"/>
      <c r="D38" s="58"/>
      <c r="E38" s="65" t="s">
        <v>342</v>
      </c>
      <c r="F38" s="60" t="s">
        <v>22</v>
      </c>
      <c r="G38" s="60">
        <v>5</v>
      </c>
      <c r="H38" s="61"/>
      <c r="I38" s="62">
        <f t="shared" si="0"/>
        <v>0</v>
      </c>
    </row>
    <row r="39" spans="1:9" ht="13.8">
      <c r="A39" s="56">
        <v>37</v>
      </c>
      <c r="B39" s="57" t="s">
        <v>321</v>
      </c>
      <c r="C39" s="58" t="s">
        <v>287</v>
      </c>
      <c r="D39" s="58"/>
      <c r="E39" s="65"/>
      <c r="F39" s="60" t="s">
        <v>31</v>
      </c>
      <c r="G39" s="60">
        <v>30</v>
      </c>
      <c r="H39" s="61"/>
      <c r="I39" s="62">
        <f t="shared" si="0"/>
        <v>0</v>
      </c>
    </row>
    <row r="40" spans="1:9" ht="13.8">
      <c r="A40" s="56">
        <v>38</v>
      </c>
      <c r="B40" s="57" t="s">
        <v>323</v>
      </c>
      <c r="C40" s="58" t="s">
        <v>287</v>
      </c>
      <c r="D40" s="58"/>
      <c r="E40" s="65"/>
      <c r="F40" s="60" t="s">
        <v>31</v>
      </c>
      <c r="G40" s="60">
        <v>30</v>
      </c>
      <c r="H40" s="61"/>
      <c r="I40" s="62">
        <f t="shared" si="0"/>
        <v>0</v>
      </c>
    </row>
    <row r="41" spans="1:9" ht="13.8">
      <c r="A41" s="56">
        <v>39</v>
      </c>
      <c r="B41" s="57" t="s">
        <v>328</v>
      </c>
      <c r="C41" s="58" t="s">
        <v>287</v>
      </c>
      <c r="D41" s="58"/>
      <c r="E41" s="65"/>
      <c r="F41" s="60" t="s">
        <v>22</v>
      </c>
      <c r="G41" s="60">
        <v>30</v>
      </c>
      <c r="H41" s="61"/>
      <c r="I41" s="62">
        <f t="shared" si="0"/>
        <v>0</v>
      </c>
    </row>
    <row r="42" spans="1:9" ht="13.8">
      <c r="A42" s="56">
        <v>40</v>
      </c>
      <c r="B42" s="57" t="s">
        <v>330</v>
      </c>
      <c r="C42" s="58" t="s">
        <v>287</v>
      </c>
      <c r="D42" s="58"/>
      <c r="E42" s="65"/>
      <c r="F42" s="60" t="s">
        <v>22</v>
      </c>
      <c r="G42" s="60">
        <v>30</v>
      </c>
      <c r="H42" s="61"/>
      <c r="I42" s="62">
        <f t="shared" si="0"/>
        <v>0</v>
      </c>
    </row>
    <row r="43" spans="1:9" ht="13.8">
      <c r="A43" s="75">
        <v>41</v>
      </c>
      <c r="B43" s="76" t="s">
        <v>343</v>
      </c>
      <c r="C43" s="77"/>
      <c r="D43" s="77"/>
      <c r="E43" s="78" t="s">
        <v>344</v>
      </c>
      <c r="F43" s="79" t="s">
        <v>22</v>
      </c>
      <c r="G43" s="79">
        <v>10</v>
      </c>
      <c r="H43" s="80"/>
      <c r="I43" s="73">
        <f t="shared" si="0"/>
        <v>0</v>
      </c>
    </row>
    <row r="44" spans="1:9" ht="52.5" customHeight="1">
      <c r="A44" s="99" t="s">
        <v>351</v>
      </c>
      <c r="B44" s="100"/>
      <c r="C44" s="100"/>
      <c r="D44" s="100"/>
      <c r="E44" s="100"/>
      <c r="F44" s="100"/>
      <c r="G44" s="101"/>
      <c r="H44" s="81" t="s">
        <v>347</v>
      </c>
      <c r="I44" s="74">
        <f>SUM(I3:I43)</f>
        <v>0</v>
      </c>
    </row>
    <row r="45" spans="1:9" ht="49.8" customHeight="1">
      <c r="A45" s="103" t="s">
        <v>355</v>
      </c>
      <c r="B45" s="103"/>
      <c r="C45" s="103"/>
      <c r="D45" s="103"/>
      <c r="E45" s="103"/>
      <c r="F45" s="103"/>
      <c r="G45" s="103"/>
      <c r="H45" s="82" t="s">
        <v>345</v>
      </c>
      <c r="I45" s="66"/>
    </row>
    <row r="46" spans="1:9" ht="40.950000000000003" customHeight="1">
      <c r="A46" s="104" t="s">
        <v>356</v>
      </c>
      <c r="B46" s="104"/>
      <c r="C46" s="104"/>
      <c r="D46" s="104"/>
      <c r="E46" s="104"/>
      <c r="F46" s="104"/>
      <c r="G46" s="104"/>
      <c r="H46" s="82" t="s">
        <v>346</v>
      </c>
      <c r="I46" s="67"/>
    </row>
    <row r="48" spans="1:9" ht="12.75" customHeight="1">
      <c r="A48" s="98" t="s">
        <v>348</v>
      </c>
      <c r="B48" s="98"/>
      <c r="C48" s="98"/>
      <c r="D48" s="98"/>
      <c r="E48" s="98"/>
      <c r="F48" s="98"/>
      <c r="G48" s="98"/>
      <c r="H48" s="98"/>
    </row>
  </sheetData>
  <mergeCells count="5">
    <mergeCell ref="A48:H48"/>
    <mergeCell ref="A44:G44"/>
    <mergeCell ref="A1:I1"/>
    <mergeCell ref="A45:G45"/>
    <mergeCell ref="A46:G46"/>
  </mergeCells>
  <pageMargins left="0.7" right="0.26259842519685039" top="1.045275590551181" bottom="1.045275590551181" header="0.75" footer="0.75"/>
  <pageSetup paperSize="9" scale="11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KIA_CEE'D</vt:lpstr>
      <vt:lpstr>część nr 2 VW</vt:lpstr>
      <vt:lpstr>'KIA_CEE''D'!Obszar_wydruku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Jolanta Gałka-Tejszerska</cp:lastModifiedBy>
  <cp:revision>25</cp:revision>
  <cp:lastPrinted>2022-07-19T07:07:25Z</cp:lastPrinted>
  <dcterms:created xsi:type="dcterms:W3CDTF">2011-02-04T11:12:24Z</dcterms:created>
  <dcterms:modified xsi:type="dcterms:W3CDTF">2022-07-25T07:40:27Z</dcterms:modified>
</cp:coreProperties>
</file>