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925"/>
  </bookViews>
  <sheets>
    <sheet name="Środki_czystości" sheetId="1" r:id="rId1"/>
  </sheets>
  <definedNames>
    <definedName name="_xlnm._FilterDatabase" localSheetId="0" hidden="1">Środki_czystości!$A$5:$H$51</definedName>
  </definedNames>
  <calcPr calcId="145621"/>
</workbook>
</file>

<file path=xl/calcChain.xml><?xml version="1.0" encoding="utf-8"?>
<calcChain xmlns="http://schemas.openxmlformats.org/spreadsheetml/2006/main">
  <c r="H8" i="1" l="1"/>
  <c r="H9" i="1"/>
  <c r="H10" i="1"/>
  <c r="H51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H7" i="1"/>
  <c r="G7" i="1"/>
</calcChain>
</file>

<file path=xl/sharedStrings.xml><?xml version="1.0" encoding="utf-8"?>
<sst xmlns="http://schemas.openxmlformats.org/spreadsheetml/2006/main" count="99" uniqueCount="60">
  <si>
    <t>Lp.</t>
  </si>
  <si>
    <t>Nazwa przedmiotu</t>
  </si>
  <si>
    <t>Jednostka miary</t>
  </si>
  <si>
    <t>Szacunkowa ilość</t>
  </si>
  <si>
    <t>Cena jednostkowa brutto [zł]</t>
  </si>
  <si>
    <t>sztuka</t>
  </si>
  <si>
    <t>opakowanie</t>
  </si>
  <si>
    <t>para</t>
  </si>
  <si>
    <t xml:space="preserve">"Sukcesywna dostawa środków czystości na potrzeby Biblioteki Śląskiej w Katowicach". </t>
  </si>
  <si>
    <t>Ścierka z mikrofibry CHICOPEE, niebieskie (1 opakowanie = 5 sztuk)</t>
  </si>
  <si>
    <t>Ścierka VILEDA PVA Micro (1 opakowanie = 5 sztuk)</t>
  </si>
  <si>
    <t>Razem cena ofertowa brutto</t>
  </si>
  <si>
    <t>Załącznik nr 1a do zapytania ofertowego - Formularz asortymentowo-cenowy</t>
  </si>
  <si>
    <t>rolka</t>
  </si>
  <si>
    <t>Worki na śmieci LDP 60l (1 rolka = 50 worków) czarne</t>
  </si>
  <si>
    <t>Worki na śmieci LDP 35l (1 rolka = 50 worków) czarne</t>
  </si>
  <si>
    <t>Papier toaletowy dwuwarstwowy typu Jumbo, średnica rolki 19cm, makulaturowy biały 75% (1 opakowanie = 12 rolek)</t>
  </si>
  <si>
    <t>Mydło 5l, antybakteryjne, gęste, łagodne dla skóry, dobrze pieniące, o przyjemnym zapachu, z gliceryną, preferowane o barwie białej</t>
  </si>
  <si>
    <t>karton</t>
  </si>
  <si>
    <t>Płyn do wc Domestos, różne zapachy, 1l</t>
  </si>
  <si>
    <t>Odświeżacz powietrza BRISE w żelu, różne zapachy, 150g</t>
  </si>
  <si>
    <t>Płyn uniwersalny Ajax, różne zapachy, 1l</t>
  </si>
  <si>
    <t>Ścierka bawełniana do podłogi (rozmiar około 60x70, materiał około 80% włókno bawełniane i bawełnianopodobne, ok. 20% włókno syntetyczne)</t>
  </si>
  <si>
    <t>Ścierka okienna mikrofibra (mikrofaza) Ircha Vileda, kolor pomarańczowy (1 opakowanie = 1 sztuka)</t>
  </si>
  <si>
    <t>Ścierka mikrofibra (mikrofaza) Vileda wielokolorowa, (1 opakowanie = 8 sztuk)</t>
  </si>
  <si>
    <t>Rękawice gospodarcze gumowe, flokowane, rozmiar M</t>
  </si>
  <si>
    <t>Rękawice gospodarcze gumowe, flokowane, rozmar L</t>
  </si>
  <si>
    <t>Rękawice nitrylowe, bezpudrowe, rozmiar M (1 opakowanie = 100 sztuk)</t>
  </si>
  <si>
    <t>Worki na śmieci LDP 120l (1 rolka = 25 worków) czarne</t>
  </si>
  <si>
    <t>Gąbki kuchenne VILEDA RAINBOW STYLE (1 opakowanie = 10 sztuk)</t>
  </si>
  <si>
    <t>Kurzawka teleskopowa</t>
  </si>
  <si>
    <t>Rękawice nitrylowe, bezpudrowe, czarne, rozmiar M (1 opakowanie = 100 sztuk)</t>
  </si>
  <si>
    <t>Ręcznik papierowy VELVET COMFORT ECO-WHITE, 20 x 150 listków
(1 karton = 20 opakowań x 150 listków)</t>
  </si>
  <si>
    <t>Płyn do mycia naczyń LUDWIK, różne zapachy, 5l</t>
  </si>
  <si>
    <t>Chusteczki nawilżane do różnych powierzchni, PRESTO 
(1 opakowanie = 55 sztuk)</t>
  </si>
  <si>
    <t>Lenor Płyn Do Płukania Niebieski APRILLFRISCH 200 Płukań 5l</t>
  </si>
  <si>
    <t>Mleczko Cif do czyszczenia, rózne zapachy, 1l</t>
  </si>
  <si>
    <t>Mydło dezynfekujące, MERIDA, 5l</t>
  </si>
  <si>
    <t>Mydło szare, 200g</t>
  </si>
  <si>
    <t>Odświeżacz powietrza AMBI PURE, w sprayu, różne zapachy, 300ml</t>
  </si>
  <si>
    <t>Pieluchy tetrowe, bawełna, kolor biały, rozmiar 70cm x 80cm</t>
  </si>
  <si>
    <t>Płyn do drewna Sidolux, rożne zapachy, 750ml</t>
  </si>
  <si>
    <t>Płyn do naczyń Fairy, różne zapachy, 900ml</t>
  </si>
  <si>
    <t>Płyn do paneli drewnianych Sidolux, różne zapachy, 750ml</t>
  </si>
  <si>
    <t xml:space="preserve">Płyn do szyb i glazury Ludwik z atomizerem, różne zapachy, 750ml </t>
  </si>
  <si>
    <t>Preparat do mebli CIF Wood Furniture Polish, 400ml</t>
  </si>
  <si>
    <t>Proszek do prania, biel, VIZIR, 7.8kg</t>
  </si>
  <si>
    <t>Proszek do prania, kolor, PERSIL, 7.8kg</t>
  </si>
  <si>
    <t>Rękawice nitrylowe, bezpudrowe, rozmiar L (1 opakowanie = 100 sztuk)</t>
  </si>
  <si>
    <t>Szmatka do polerowania szkła, TOP SILK, wymiar 50cm x 70cm</t>
  </si>
  <si>
    <t>Ścierka okienna zwykła, microfibra, wymiar ok. 30cm x 30cm</t>
  </si>
  <si>
    <t>Wybielacz, ACE REGULAR, 1l</t>
  </si>
  <si>
    <t>Żel do czyszczenia pralki, CALGON POWER, 750ml</t>
  </si>
  <si>
    <t>Żel do wc Domestos Zero Kamienia, różne zapachy, 750ml</t>
  </si>
  <si>
    <t>Tabletki do zmywarek FINISH Powerball All in 1 (1 opakowanie = 50 sztuk)</t>
  </si>
  <si>
    <t>Ręcznik papierowy ZZ, 1 warstwa, makulatura bielona 75%, 23cm x 23cm lub 23cm x 25cm (1 karton = 20 opakowań x 200 listków)</t>
  </si>
  <si>
    <t>Ręczniki kuchenne FOXY MEGA (1 opakowanie = 2 rolki)</t>
  </si>
  <si>
    <t>Cena jednostrowa netto [zł]</t>
  </si>
  <si>
    <t>Stawka VAT</t>
  </si>
  <si>
    <t>Cena łączna brutto w zł (iloczyn wartości poszczególnych wierszy kolumn 4 i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</si>
</sst>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6" borderId="5" applyNumberFormat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/>
    <xf numFmtId="0" fontId="6" fillId="5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6" borderId="5" xfId="2" applyAlignment="1">
      <alignment horizontal="center"/>
    </xf>
    <xf numFmtId="0" fontId="0" fillId="0" borderId="0" xfId="0"/>
    <xf numFmtId="0" fontId="5" fillId="0" borderId="6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/>
    <xf numFmtId="2" fontId="4" fillId="0" borderId="3" xfId="0" applyNumberFormat="1" applyFont="1" applyFill="1" applyBorder="1" applyAlignment="1">
      <alignment horizontal="right" vertical="top" wrapText="1" indent="1"/>
    </xf>
    <xf numFmtId="2" fontId="4" fillId="0" borderId="7" xfId="0" applyNumberFormat="1" applyFont="1" applyFill="1" applyBorder="1" applyAlignment="1">
      <alignment horizontal="right" vertical="top" wrapText="1" indent="1"/>
    </xf>
    <xf numFmtId="2" fontId="4" fillId="0" borderId="4" xfId="0" applyNumberFormat="1" applyFont="1" applyFill="1" applyBorder="1" applyAlignment="1">
      <alignment horizontal="right" vertical="top" wrapText="1" indent="1"/>
    </xf>
  </cellXfs>
  <cellStyles count="3">
    <cellStyle name="Dane wejściowe" xfId="2" builtinId="20"/>
    <cellStyle name="Neutralne" xfId="1" builtinId="28"/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Normal="100" workbookViewId="0">
      <selection activeCell="L7" sqref="L7"/>
    </sheetView>
  </sheetViews>
  <sheetFormatPr defaultRowHeight="14.25"/>
  <cols>
    <col min="1" max="1" width="6.75" style="6" customWidth="1"/>
    <col min="2" max="2" width="50.75" style="6" customWidth="1"/>
    <col min="3" max="3" width="10.375" style="6" customWidth="1"/>
    <col min="4" max="6" width="10" style="7" customWidth="1"/>
    <col min="7" max="7" width="10.875" style="6" customWidth="1"/>
    <col min="8" max="8" width="17.25" style="7" customWidth="1"/>
    <col min="9" max="1025" width="8.875" customWidth="1"/>
    <col min="1026" max="1026" width="8.75" customWidth="1"/>
    <col min="1027" max="1027" width="9" customWidth="1"/>
  </cols>
  <sheetData>
    <row r="1" spans="1:11">
      <c r="A1" s="36" t="s">
        <v>12</v>
      </c>
      <c r="B1" s="36"/>
      <c r="C1" s="36"/>
      <c r="D1" s="36"/>
      <c r="E1" s="36"/>
      <c r="F1" s="36"/>
      <c r="G1" s="36"/>
      <c r="H1" s="36"/>
    </row>
    <row r="2" spans="1:11">
      <c r="A2" s="1"/>
      <c r="B2" s="1"/>
      <c r="C2" s="1"/>
      <c r="D2" s="2"/>
      <c r="E2" s="2"/>
      <c r="F2" s="2"/>
      <c r="G2" s="1"/>
      <c r="H2" s="2"/>
    </row>
    <row r="3" spans="1:11">
      <c r="A3" s="37" t="s">
        <v>8</v>
      </c>
      <c r="B3" s="37"/>
      <c r="C3" s="37"/>
      <c r="D3" s="37"/>
      <c r="E3" s="37"/>
      <c r="F3" s="37"/>
      <c r="G3" s="37"/>
      <c r="H3" s="37"/>
    </row>
    <row r="4" spans="1:11">
      <c r="A4" s="38"/>
      <c r="B4" s="38"/>
      <c r="C4" s="38"/>
      <c r="D4" s="38"/>
      <c r="E4" s="38"/>
      <c r="F4" s="38"/>
      <c r="G4" s="38"/>
      <c r="H4" s="38"/>
    </row>
    <row r="5" spans="1:11" ht="48">
      <c r="A5" s="24" t="s">
        <v>0</v>
      </c>
      <c r="B5" s="24" t="s">
        <v>1</v>
      </c>
      <c r="C5" s="24" t="s">
        <v>2</v>
      </c>
      <c r="D5" s="24" t="s">
        <v>3</v>
      </c>
      <c r="E5" s="24" t="s">
        <v>57</v>
      </c>
      <c r="F5" s="24" t="s">
        <v>58</v>
      </c>
      <c r="G5" s="25" t="s">
        <v>4</v>
      </c>
      <c r="H5" s="25" t="s">
        <v>59</v>
      </c>
    </row>
    <row r="6" spans="1:11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spans="1:11" s="22" customFormat="1" ht="25.5">
      <c r="A7" s="11">
        <v>1</v>
      </c>
      <c r="B7" s="23" t="s">
        <v>34</v>
      </c>
      <c r="C7" s="29" t="s">
        <v>6</v>
      </c>
      <c r="D7" s="29">
        <v>10</v>
      </c>
      <c r="E7" s="34"/>
      <c r="F7" s="35">
        <v>0.23</v>
      </c>
      <c r="G7" s="30">
        <f>E7+(E7*F7)</f>
        <v>0</v>
      </c>
      <c r="H7" s="27">
        <f>D7*G7</f>
        <v>0</v>
      </c>
    </row>
    <row r="8" spans="1:11" s="3" customFormat="1">
      <c r="A8" s="11">
        <v>2</v>
      </c>
      <c r="B8" s="12" t="s">
        <v>29</v>
      </c>
      <c r="C8" s="31" t="s">
        <v>6</v>
      </c>
      <c r="D8" s="31">
        <v>12</v>
      </c>
      <c r="E8" s="32"/>
      <c r="F8" s="35">
        <v>0.23</v>
      </c>
      <c r="G8" s="30">
        <f t="shared" ref="G8:G50" si="0">E8+(E8*F8)</f>
        <v>0</v>
      </c>
      <c r="H8" s="27">
        <f t="shared" ref="H8:H50" si="1">D8*G8</f>
        <v>0</v>
      </c>
      <c r="I8"/>
    </row>
    <row r="9" spans="1:11" ht="15">
      <c r="A9" s="11">
        <v>3</v>
      </c>
      <c r="B9" s="12" t="s">
        <v>30</v>
      </c>
      <c r="C9" s="31" t="s">
        <v>5</v>
      </c>
      <c r="D9" s="31">
        <v>5</v>
      </c>
      <c r="E9" s="32"/>
      <c r="F9" s="35">
        <v>0.23</v>
      </c>
      <c r="G9" s="30">
        <f t="shared" si="0"/>
        <v>0</v>
      </c>
      <c r="H9" s="27">
        <f t="shared" si="1"/>
        <v>0</v>
      </c>
      <c r="I9" s="4"/>
      <c r="J9" s="4"/>
      <c r="K9" s="4"/>
    </row>
    <row r="10" spans="1:11" ht="15">
      <c r="A10" s="11">
        <v>4</v>
      </c>
      <c r="B10" s="12" t="s">
        <v>35</v>
      </c>
      <c r="C10" s="31" t="s">
        <v>5</v>
      </c>
      <c r="D10" s="31">
        <v>2</v>
      </c>
      <c r="E10" s="32"/>
      <c r="F10" s="35">
        <v>0.23</v>
      </c>
      <c r="G10" s="30">
        <f t="shared" si="0"/>
        <v>0</v>
      </c>
      <c r="H10" s="27">
        <f t="shared" si="1"/>
        <v>0</v>
      </c>
      <c r="I10" s="4"/>
      <c r="J10" s="4"/>
      <c r="K10" s="4"/>
    </row>
    <row r="11" spans="1:11" ht="15">
      <c r="A11" s="11">
        <v>5</v>
      </c>
      <c r="B11" s="12" t="s">
        <v>36</v>
      </c>
      <c r="C11" s="31" t="s">
        <v>5</v>
      </c>
      <c r="D11" s="31">
        <v>180</v>
      </c>
      <c r="E11" s="32"/>
      <c r="F11" s="35">
        <v>0.23</v>
      </c>
      <c r="G11" s="30">
        <f t="shared" si="0"/>
        <v>0</v>
      </c>
      <c r="H11" s="27">
        <f t="shared" si="1"/>
        <v>0</v>
      </c>
      <c r="I11" s="4"/>
      <c r="J11" s="4"/>
      <c r="K11" s="4"/>
    </row>
    <row r="12" spans="1:11" ht="25.5">
      <c r="A12" s="11">
        <v>6</v>
      </c>
      <c r="B12" s="12" t="s">
        <v>17</v>
      </c>
      <c r="C12" s="31" t="s">
        <v>5</v>
      </c>
      <c r="D12" s="31">
        <v>100</v>
      </c>
      <c r="E12" s="32"/>
      <c r="F12" s="35">
        <v>0.23</v>
      </c>
      <c r="G12" s="30">
        <f t="shared" si="0"/>
        <v>0</v>
      </c>
      <c r="H12" s="27">
        <f t="shared" si="1"/>
        <v>0</v>
      </c>
      <c r="I12" s="4"/>
      <c r="J12" s="4"/>
      <c r="K12" s="4"/>
    </row>
    <row r="13" spans="1:11" ht="15">
      <c r="A13" s="11">
        <v>7</v>
      </c>
      <c r="B13" s="12" t="s">
        <v>37</v>
      </c>
      <c r="C13" s="31" t="s">
        <v>5</v>
      </c>
      <c r="D13" s="31">
        <v>5</v>
      </c>
      <c r="E13" s="32"/>
      <c r="F13" s="35">
        <v>0.23</v>
      </c>
      <c r="G13" s="30">
        <f t="shared" si="0"/>
        <v>0</v>
      </c>
      <c r="H13" s="27">
        <f t="shared" si="1"/>
        <v>0</v>
      </c>
      <c r="I13" s="4"/>
      <c r="J13" s="4"/>
      <c r="K13" s="4"/>
    </row>
    <row r="14" spans="1:11" ht="15">
      <c r="A14" s="11">
        <v>8</v>
      </c>
      <c r="B14" s="12" t="s">
        <v>38</v>
      </c>
      <c r="C14" s="31" t="s">
        <v>5</v>
      </c>
      <c r="D14" s="32">
        <v>5</v>
      </c>
      <c r="E14" s="32"/>
      <c r="F14" s="35">
        <v>0.23</v>
      </c>
      <c r="G14" s="30">
        <f t="shared" si="0"/>
        <v>0</v>
      </c>
      <c r="H14" s="27">
        <f t="shared" si="1"/>
        <v>0</v>
      </c>
      <c r="I14" s="4"/>
      <c r="J14" s="4"/>
      <c r="K14" s="4"/>
    </row>
    <row r="15" spans="1:11" s="14" customFormat="1" ht="15">
      <c r="A15" s="11">
        <v>9</v>
      </c>
      <c r="B15" s="12" t="s">
        <v>39</v>
      </c>
      <c r="C15" s="31" t="s">
        <v>5</v>
      </c>
      <c r="D15" s="32">
        <v>24</v>
      </c>
      <c r="E15" s="32"/>
      <c r="F15" s="35">
        <v>0.23</v>
      </c>
      <c r="G15" s="30">
        <f t="shared" si="0"/>
        <v>0</v>
      </c>
      <c r="H15" s="27">
        <f t="shared" si="1"/>
        <v>0</v>
      </c>
      <c r="I15" s="4"/>
      <c r="J15" s="4"/>
      <c r="K15" s="4"/>
    </row>
    <row r="16" spans="1:11" ht="15">
      <c r="A16" s="11">
        <v>10</v>
      </c>
      <c r="B16" s="12" t="s">
        <v>20</v>
      </c>
      <c r="C16" s="31" t="s">
        <v>5</v>
      </c>
      <c r="D16" s="31">
        <v>60</v>
      </c>
      <c r="E16" s="32"/>
      <c r="F16" s="35">
        <v>0.23</v>
      </c>
      <c r="G16" s="30">
        <f t="shared" si="0"/>
        <v>0</v>
      </c>
      <c r="H16" s="27">
        <f t="shared" si="1"/>
        <v>0</v>
      </c>
      <c r="I16" s="4"/>
      <c r="J16" s="4"/>
      <c r="K16" s="4"/>
    </row>
    <row r="17" spans="1:11" ht="25.5">
      <c r="A17" s="11">
        <v>11</v>
      </c>
      <c r="B17" s="12" t="s">
        <v>16</v>
      </c>
      <c r="C17" s="31" t="s">
        <v>6</v>
      </c>
      <c r="D17" s="31">
        <v>300</v>
      </c>
      <c r="E17" s="32"/>
      <c r="F17" s="35">
        <v>0.23</v>
      </c>
      <c r="G17" s="30">
        <f t="shared" si="0"/>
        <v>0</v>
      </c>
      <c r="H17" s="27">
        <f t="shared" si="1"/>
        <v>0</v>
      </c>
      <c r="I17" s="4"/>
      <c r="J17" s="4"/>
      <c r="K17" s="4"/>
    </row>
    <row r="18" spans="1:11" s="14" customFormat="1" ht="15">
      <c r="A18" s="11">
        <v>12</v>
      </c>
      <c r="B18" s="12" t="s">
        <v>40</v>
      </c>
      <c r="C18" s="31" t="s">
        <v>5</v>
      </c>
      <c r="D18" s="31">
        <v>150</v>
      </c>
      <c r="E18" s="32"/>
      <c r="F18" s="35">
        <v>0.23</v>
      </c>
      <c r="G18" s="30">
        <f t="shared" si="0"/>
        <v>0</v>
      </c>
      <c r="H18" s="27">
        <f t="shared" si="1"/>
        <v>0</v>
      </c>
      <c r="I18" s="4"/>
      <c r="J18" s="4"/>
      <c r="K18" s="4"/>
    </row>
    <row r="19" spans="1:11" ht="15">
      <c r="A19" s="11">
        <v>13</v>
      </c>
      <c r="B19" s="12" t="s">
        <v>41</v>
      </c>
      <c r="C19" s="31" t="s">
        <v>5</v>
      </c>
      <c r="D19" s="31">
        <v>20</v>
      </c>
      <c r="E19" s="32"/>
      <c r="F19" s="35">
        <v>0.23</v>
      </c>
      <c r="G19" s="30">
        <f t="shared" si="0"/>
        <v>0</v>
      </c>
      <c r="H19" s="27">
        <f t="shared" si="1"/>
        <v>0</v>
      </c>
      <c r="I19" s="4"/>
      <c r="J19" s="4"/>
      <c r="K19" s="4"/>
    </row>
    <row r="20" spans="1:11" ht="15">
      <c r="A20" s="11">
        <v>14</v>
      </c>
      <c r="B20" s="12" t="s">
        <v>33</v>
      </c>
      <c r="C20" s="31" t="s">
        <v>5</v>
      </c>
      <c r="D20" s="31">
        <v>6</v>
      </c>
      <c r="E20" s="32"/>
      <c r="F20" s="35">
        <v>0.23</v>
      </c>
      <c r="G20" s="30">
        <f t="shared" si="0"/>
        <v>0</v>
      </c>
      <c r="H20" s="27">
        <f t="shared" si="1"/>
        <v>0</v>
      </c>
      <c r="I20" s="4"/>
      <c r="J20" s="4"/>
      <c r="K20" s="4"/>
    </row>
    <row r="21" spans="1:11" s="20" customFormat="1" ht="15">
      <c r="A21" s="11">
        <v>15</v>
      </c>
      <c r="B21" s="12" t="s">
        <v>42</v>
      </c>
      <c r="C21" s="31" t="s">
        <v>5</v>
      </c>
      <c r="D21" s="31">
        <v>180</v>
      </c>
      <c r="E21" s="32"/>
      <c r="F21" s="35">
        <v>0.23</v>
      </c>
      <c r="G21" s="30">
        <f t="shared" si="0"/>
        <v>0</v>
      </c>
      <c r="H21" s="27">
        <f t="shared" si="1"/>
        <v>0</v>
      </c>
      <c r="I21" s="4"/>
      <c r="J21" s="4"/>
      <c r="K21" s="4"/>
    </row>
    <row r="22" spans="1:11" ht="15">
      <c r="A22" s="11">
        <v>16</v>
      </c>
      <c r="B22" s="12" t="s">
        <v>43</v>
      </c>
      <c r="C22" s="31" t="s">
        <v>5</v>
      </c>
      <c r="D22" s="31">
        <v>30</v>
      </c>
      <c r="E22" s="32"/>
      <c r="F22" s="35">
        <v>0.23</v>
      </c>
      <c r="G22" s="30">
        <f t="shared" si="0"/>
        <v>0</v>
      </c>
      <c r="H22" s="27">
        <f t="shared" si="1"/>
        <v>0</v>
      </c>
      <c r="I22" s="4"/>
      <c r="J22" s="4"/>
      <c r="K22" s="4"/>
    </row>
    <row r="23" spans="1:11" ht="15">
      <c r="A23" s="11">
        <v>17</v>
      </c>
      <c r="B23" s="13" t="s">
        <v>44</v>
      </c>
      <c r="C23" s="32" t="s">
        <v>5</v>
      </c>
      <c r="D23" s="32">
        <v>20</v>
      </c>
      <c r="E23" s="32"/>
      <c r="F23" s="35">
        <v>0.23</v>
      </c>
      <c r="G23" s="30">
        <f t="shared" si="0"/>
        <v>0</v>
      </c>
      <c r="H23" s="27">
        <f t="shared" si="1"/>
        <v>0</v>
      </c>
      <c r="I23" s="4"/>
      <c r="J23" s="4"/>
      <c r="K23" s="4"/>
    </row>
    <row r="24" spans="1:11" ht="15">
      <c r="A24" s="11">
        <v>18</v>
      </c>
      <c r="B24" s="13" t="s">
        <v>19</v>
      </c>
      <c r="C24" s="32" t="s">
        <v>5</v>
      </c>
      <c r="D24" s="32">
        <v>180</v>
      </c>
      <c r="E24" s="32"/>
      <c r="F24" s="35">
        <v>0.23</v>
      </c>
      <c r="G24" s="30">
        <f t="shared" si="0"/>
        <v>0</v>
      </c>
      <c r="H24" s="27">
        <f t="shared" si="1"/>
        <v>0</v>
      </c>
      <c r="I24" s="4"/>
      <c r="J24" s="4"/>
      <c r="K24" s="4"/>
    </row>
    <row r="25" spans="1:11" ht="15">
      <c r="A25" s="11">
        <v>19</v>
      </c>
      <c r="B25" s="13" t="s">
        <v>21</v>
      </c>
      <c r="C25" s="32" t="s">
        <v>5</v>
      </c>
      <c r="D25" s="32">
        <v>180</v>
      </c>
      <c r="E25" s="32"/>
      <c r="F25" s="35">
        <v>0.23</v>
      </c>
      <c r="G25" s="30">
        <f t="shared" si="0"/>
        <v>0</v>
      </c>
      <c r="H25" s="27">
        <f t="shared" si="1"/>
        <v>0</v>
      </c>
      <c r="I25" s="4"/>
      <c r="J25" s="4"/>
      <c r="K25" s="4"/>
    </row>
    <row r="26" spans="1:11" ht="15">
      <c r="A26" s="11">
        <v>20</v>
      </c>
      <c r="B26" s="13" t="s">
        <v>45</v>
      </c>
      <c r="C26" s="32" t="s">
        <v>5</v>
      </c>
      <c r="D26" s="32">
        <v>3</v>
      </c>
      <c r="E26" s="32"/>
      <c r="F26" s="35">
        <v>0.23</v>
      </c>
      <c r="G26" s="30">
        <f t="shared" si="0"/>
        <v>0</v>
      </c>
      <c r="H26" s="27">
        <f t="shared" si="1"/>
        <v>0</v>
      </c>
      <c r="I26" s="4"/>
      <c r="J26" s="4"/>
      <c r="K26" s="4"/>
    </row>
    <row r="27" spans="1:11" s="20" customFormat="1" ht="15">
      <c r="A27" s="11">
        <v>21</v>
      </c>
      <c r="B27" s="13" t="s">
        <v>46</v>
      </c>
      <c r="C27" s="32" t="s">
        <v>5</v>
      </c>
      <c r="D27" s="32">
        <v>1</v>
      </c>
      <c r="E27" s="32"/>
      <c r="F27" s="35">
        <v>0.23</v>
      </c>
      <c r="G27" s="30">
        <f t="shared" si="0"/>
        <v>0</v>
      </c>
      <c r="H27" s="27">
        <f t="shared" si="1"/>
        <v>0</v>
      </c>
      <c r="I27" s="4"/>
      <c r="J27" s="4"/>
      <c r="K27" s="4"/>
    </row>
    <row r="28" spans="1:11" ht="15">
      <c r="A28" s="11">
        <v>22</v>
      </c>
      <c r="B28" s="13" t="s">
        <v>47</v>
      </c>
      <c r="C28" s="32" t="s">
        <v>5</v>
      </c>
      <c r="D28" s="32">
        <v>1</v>
      </c>
      <c r="E28" s="32"/>
      <c r="F28" s="35">
        <v>0.23</v>
      </c>
      <c r="G28" s="30">
        <f t="shared" si="0"/>
        <v>0</v>
      </c>
      <c r="H28" s="27">
        <f t="shared" si="1"/>
        <v>0</v>
      </c>
      <c r="I28" s="4"/>
      <c r="J28" s="4"/>
      <c r="K28" s="4"/>
    </row>
    <row r="29" spans="1:11" ht="25.5">
      <c r="A29" s="11">
        <v>23</v>
      </c>
      <c r="B29" s="13" t="s">
        <v>32</v>
      </c>
      <c r="C29" s="32" t="s">
        <v>18</v>
      </c>
      <c r="D29" s="32">
        <v>5</v>
      </c>
      <c r="E29" s="32"/>
      <c r="F29" s="35">
        <v>0.23</v>
      </c>
      <c r="G29" s="30">
        <f t="shared" si="0"/>
        <v>0</v>
      </c>
      <c r="H29" s="27">
        <f t="shared" si="1"/>
        <v>0</v>
      </c>
      <c r="I29" s="4"/>
      <c r="J29" s="4"/>
      <c r="K29" s="4"/>
    </row>
    <row r="30" spans="1:11" ht="25.5">
      <c r="A30" s="11">
        <v>24</v>
      </c>
      <c r="B30" s="13" t="s">
        <v>55</v>
      </c>
      <c r="C30" s="32" t="s">
        <v>18</v>
      </c>
      <c r="D30" s="32">
        <v>100</v>
      </c>
      <c r="E30" s="32"/>
      <c r="F30" s="35">
        <v>0.23</v>
      </c>
      <c r="G30" s="30">
        <f t="shared" si="0"/>
        <v>0</v>
      </c>
      <c r="H30" s="27">
        <f t="shared" si="1"/>
        <v>0</v>
      </c>
      <c r="I30" s="4"/>
      <c r="J30" s="4"/>
      <c r="K30" s="4"/>
    </row>
    <row r="31" spans="1:11" ht="15">
      <c r="A31" s="11">
        <v>25</v>
      </c>
      <c r="B31" s="13" t="s">
        <v>56</v>
      </c>
      <c r="C31" s="32" t="s">
        <v>6</v>
      </c>
      <c r="D31" s="32">
        <v>20</v>
      </c>
      <c r="E31" s="32"/>
      <c r="F31" s="35">
        <v>0.23</v>
      </c>
      <c r="G31" s="30">
        <f t="shared" si="0"/>
        <v>0</v>
      </c>
      <c r="H31" s="27">
        <f t="shared" si="1"/>
        <v>0</v>
      </c>
      <c r="I31" s="4"/>
      <c r="J31" s="4"/>
      <c r="K31" s="4"/>
    </row>
    <row r="32" spans="1:11" s="17" customFormat="1" ht="15">
      <c r="A32" s="11">
        <v>26</v>
      </c>
      <c r="B32" s="13" t="s">
        <v>26</v>
      </c>
      <c r="C32" s="32" t="s">
        <v>7</v>
      </c>
      <c r="D32" s="33">
        <v>12</v>
      </c>
      <c r="E32" s="33"/>
      <c r="F32" s="35">
        <v>0.23</v>
      </c>
      <c r="G32" s="30">
        <f t="shared" si="0"/>
        <v>0</v>
      </c>
      <c r="H32" s="27">
        <f t="shared" si="1"/>
        <v>0</v>
      </c>
      <c r="I32" s="4"/>
      <c r="J32" s="4"/>
      <c r="K32" s="4"/>
    </row>
    <row r="33" spans="1:14" ht="15">
      <c r="A33" s="11">
        <v>27</v>
      </c>
      <c r="B33" s="13" t="s">
        <v>25</v>
      </c>
      <c r="C33" s="32" t="s">
        <v>7</v>
      </c>
      <c r="D33" s="33">
        <v>228</v>
      </c>
      <c r="E33" s="33"/>
      <c r="F33" s="35">
        <v>0.23</v>
      </c>
      <c r="G33" s="30">
        <f t="shared" si="0"/>
        <v>0</v>
      </c>
      <c r="H33" s="27">
        <f t="shared" si="1"/>
        <v>0</v>
      </c>
      <c r="I33" s="4"/>
      <c r="J33" s="4"/>
      <c r="K33" s="21"/>
    </row>
    <row r="34" spans="1:14" s="19" customFormat="1" ht="15">
      <c r="A34" s="11">
        <v>28</v>
      </c>
      <c r="B34" s="13" t="s">
        <v>48</v>
      </c>
      <c r="C34" s="32" t="s">
        <v>6</v>
      </c>
      <c r="D34" s="33">
        <v>12</v>
      </c>
      <c r="E34" s="33"/>
      <c r="F34" s="35">
        <v>0.23</v>
      </c>
      <c r="G34" s="30">
        <f t="shared" si="0"/>
        <v>0</v>
      </c>
      <c r="H34" s="27">
        <f t="shared" si="1"/>
        <v>0</v>
      </c>
      <c r="I34" s="4"/>
      <c r="J34" s="4"/>
      <c r="K34" s="4"/>
    </row>
    <row r="35" spans="1:14" s="8" customFormat="1" ht="25.5">
      <c r="A35" s="11">
        <v>29</v>
      </c>
      <c r="B35" s="13" t="s">
        <v>31</v>
      </c>
      <c r="C35" s="32" t="s">
        <v>6</v>
      </c>
      <c r="D35" s="33">
        <v>10</v>
      </c>
      <c r="E35" s="33"/>
      <c r="F35" s="35">
        <v>0.23</v>
      </c>
      <c r="G35" s="30">
        <f t="shared" si="0"/>
        <v>0</v>
      </c>
      <c r="H35" s="27">
        <f t="shared" si="1"/>
        <v>0</v>
      </c>
      <c r="I35" s="4"/>
      <c r="J35" s="4"/>
      <c r="K35" s="4"/>
    </row>
    <row r="36" spans="1:14" s="8" customFormat="1" ht="25.5">
      <c r="A36" s="11">
        <v>30</v>
      </c>
      <c r="B36" s="13" t="s">
        <v>27</v>
      </c>
      <c r="C36" s="32" t="s">
        <v>6</v>
      </c>
      <c r="D36" s="33">
        <v>76</v>
      </c>
      <c r="E36" s="33"/>
      <c r="F36" s="35">
        <v>0.23</v>
      </c>
      <c r="G36" s="30">
        <f t="shared" si="0"/>
        <v>0</v>
      </c>
      <c r="H36" s="27">
        <f t="shared" si="1"/>
        <v>0</v>
      </c>
      <c r="I36" s="4"/>
      <c r="J36" s="4"/>
      <c r="K36" s="4"/>
    </row>
    <row r="37" spans="1:14" s="16" customFormat="1" ht="15">
      <c r="A37" s="11">
        <v>31</v>
      </c>
      <c r="B37" s="13" t="s">
        <v>49</v>
      </c>
      <c r="C37" s="32" t="s">
        <v>5</v>
      </c>
      <c r="D37" s="32">
        <v>10</v>
      </c>
      <c r="E37" s="32"/>
      <c r="F37" s="35">
        <v>0.23</v>
      </c>
      <c r="G37" s="30">
        <f t="shared" si="0"/>
        <v>0</v>
      </c>
      <c r="H37" s="27">
        <f t="shared" si="1"/>
        <v>0</v>
      </c>
      <c r="I37" s="4"/>
      <c r="J37" s="4"/>
      <c r="K37" s="4"/>
    </row>
    <row r="38" spans="1:14" s="18" customFormat="1" ht="38.25">
      <c r="A38" s="11">
        <v>32</v>
      </c>
      <c r="B38" s="13" t="s">
        <v>22</v>
      </c>
      <c r="C38" s="32" t="s">
        <v>5</v>
      </c>
      <c r="D38" s="32">
        <v>60</v>
      </c>
      <c r="E38" s="32"/>
      <c r="F38" s="35">
        <v>0.23</v>
      </c>
      <c r="G38" s="30">
        <f t="shared" si="0"/>
        <v>0</v>
      </c>
      <c r="H38" s="27">
        <f t="shared" si="1"/>
        <v>0</v>
      </c>
      <c r="I38" s="4"/>
      <c r="J38" s="4"/>
      <c r="K38" s="4"/>
    </row>
    <row r="39" spans="1:14" s="8" customFormat="1" ht="25.5">
      <c r="A39" s="11">
        <v>33</v>
      </c>
      <c r="B39" s="13" t="s">
        <v>24</v>
      </c>
      <c r="C39" s="32" t="s">
        <v>6</v>
      </c>
      <c r="D39" s="32">
        <v>24</v>
      </c>
      <c r="E39" s="32"/>
      <c r="F39" s="35">
        <v>0.23</v>
      </c>
      <c r="G39" s="30">
        <f t="shared" si="0"/>
        <v>0</v>
      </c>
      <c r="H39" s="27">
        <f t="shared" si="1"/>
        <v>0</v>
      </c>
      <c r="I39" s="4"/>
      <c r="J39" s="4"/>
      <c r="K39" s="4"/>
      <c r="N39" s="15"/>
    </row>
    <row r="40" spans="1:14" s="17" customFormat="1" ht="25.5">
      <c r="A40" s="11">
        <v>34</v>
      </c>
      <c r="B40" s="13" t="s">
        <v>23</v>
      </c>
      <c r="C40" s="32" t="s">
        <v>6</v>
      </c>
      <c r="D40" s="32">
        <v>98</v>
      </c>
      <c r="E40" s="32"/>
      <c r="F40" s="35">
        <v>0.23</v>
      </c>
      <c r="G40" s="30">
        <f t="shared" si="0"/>
        <v>0</v>
      </c>
      <c r="H40" s="27">
        <f t="shared" si="1"/>
        <v>0</v>
      </c>
      <c r="I40" s="4"/>
      <c r="J40" s="4"/>
      <c r="K40" s="4"/>
      <c r="N40" s="15"/>
    </row>
    <row r="41" spans="1:14" s="20" customFormat="1" ht="15">
      <c r="A41" s="11">
        <v>35</v>
      </c>
      <c r="B41" s="13" t="s">
        <v>50</v>
      </c>
      <c r="C41" s="32" t="s">
        <v>5</v>
      </c>
      <c r="D41" s="32">
        <v>120</v>
      </c>
      <c r="E41" s="32"/>
      <c r="F41" s="35">
        <v>0.23</v>
      </c>
      <c r="G41" s="30">
        <f t="shared" si="0"/>
        <v>0</v>
      </c>
      <c r="H41" s="27">
        <f t="shared" si="1"/>
        <v>0</v>
      </c>
      <c r="I41" s="4"/>
      <c r="J41" s="4"/>
      <c r="K41" s="4"/>
      <c r="N41" s="15"/>
    </row>
    <row r="42" spans="1:14" s="20" customFormat="1" ht="15">
      <c r="A42" s="11">
        <v>36</v>
      </c>
      <c r="B42" s="13" t="s">
        <v>10</v>
      </c>
      <c r="C42" s="32" t="s">
        <v>6</v>
      </c>
      <c r="D42" s="32">
        <v>12</v>
      </c>
      <c r="E42" s="32"/>
      <c r="F42" s="35">
        <v>0.23</v>
      </c>
      <c r="G42" s="30">
        <f t="shared" si="0"/>
        <v>0</v>
      </c>
      <c r="H42" s="27">
        <f t="shared" si="1"/>
        <v>0</v>
      </c>
      <c r="I42" s="4"/>
      <c r="J42" s="4"/>
      <c r="K42" s="4"/>
      <c r="N42" s="15"/>
    </row>
    <row r="43" spans="1:14" s="20" customFormat="1" ht="15">
      <c r="A43" s="11">
        <v>37</v>
      </c>
      <c r="B43" s="13" t="s">
        <v>9</v>
      </c>
      <c r="C43" s="32" t="s">
        <v>6</v>
      </c>
      <c r="D43" s="32">
        <v>12</v>
      </c>
      <c r="E43" s="32"/>
      <c r="F43" s="35">
        <v>0.23</v>
      </c>
      <c r="G43" s="30">
        <f t="shared" si="0"/>
        <v>0</v>
      </c>
      <c r="H43" s="27">
        <f t="shared" si="1"/>
        <v>0</v>
      </c>
      <c r="I43" s="4"/>
      <c r="J43" s="4"/>
      <c r="K43" s="4"/>
      <c r="N43" s="15"/>
    </row>
    <row r="44" spans="1:14" s="20" customFormat="1" ht="25.5">
      <c r="A44" s="11">
        <v>38</v>
      </c>
      <c r="B44" s="13" t="s">
        <v>54</v>
      </c>
      <c r="C44" s="32" t="s">
        <v>6</v>
      </c>
      <c r="D44" s="32">
        <v>1</v>
      </c>
      <c r="E44" s="32"/>
      <c r="F44" s="35">
        <v>0.23</v>
      </c>
      <c r="G44" s="30">
        <f t="shared" si="0"/>
        <v>0</v>
      </c>
      <c r="H44" s="27">
        <f t="shared" si="1"/>
        <v>0</v>
      </c>
      <c r="I44" s="4"/>
      <c r="J44" s="4"/>
      <c r="K44" s="4"/>
      <c r="N44" s="15"/>
    </row>
    <row r="45" spans="1:14" s="20" customFormat="1" ht="15">
      <c r="A45" s="11">
        <v>39</v>
      </c>
      <c r="B45" s="13" t="s">
        <v>28</v>
      </c>
      <c r="C45" s="32" t="s">
        <v>13</v>
      </c>
      <c r="D45" s="32">
        <v>100</v>
      </c>
      <c r="E45" s="32"/>
      <c r="F45" s="35">
        <v>0.23</v>
      </c>
      <c r="G45" s="30">
        <f t="shared" si="0"/>
        <v>0</v>
      </c>
      <c r="H45" s="27">
        <f t="shared" si="1"/>
        <v>0</v>
      </c>
      <c r="I45" s="4"/>
      <c r="J45" s="4"/>
      <c r="K45" s="4"/>
      <c r="N45" s="15"/>
    </row>
    <row r="46" spans="1:14" s="20" customFormat="1" ht="15">
      <c r="A46" s="11">
        <v>40</v>
      </c>
      <c r="B46" s="13" t="s">
        <v>15</v>
      </c>
      <c r="C46" s="32" t="s">
        <v>13</v>
      </c>
      <c r="D46" s="32">
        <v>200</v>
      </c>
      <c r="E46" s="32"/>
      <c r="F46" s="35">
        <v>0.23</v>
      </c>
      <c r="G46" s="30">
        <f t="shared" si="0"/>
        <v>0</v>
      </c>
      <c r="H46" s="27">
        <f t="shared" si="1"/>
        <v>0</v>
      </c>
      <c r="I46" s="4"/>
      <c r="J46" s="4"/>
      <c r="K46" s="4"/>
      <c r="N46" s="15"/>
    </row>
    <row r="47" spans="1:14" s="20" customFormat="1" ht="15">
      <c r="A47" s="11">
        <v>41</v>
      </c>
      <c r="B47" s="13" t="s">
        <v>14</v>
      </c>
      <c r="C47" s="32" t="s">
        <v>13</v>
      </c>
      <c r="D47" s="32">
        <v>200</v>
      </c>
      <c r="E47" s="32"/>
      <c r="F47" s="35">
        <v>0.23</v>
      </c>
      <c r="G47" s="30">
        <f t="shared" si="0"/>
        <v>0</v>
      </c>
      <c r="H47" s="27">
        <f t="shared" si="1"/>
        <v>0</v>
      </c>
      <c r="I47" s="4"/>
      <c r="J47" s="4"/>
      <c r="K47" s="4"/>
      <c r="N47" s="15"/>
    </row>
    <row r="48" spans="1:14" s="20" customFormat="1" ht="15">
      <c r="A48" s="11">
        <v>42</v>
      </c>
      <c r="B48" s="13" t="s">
        <v>51</v>
      </c>
      <c r="C48" s="32" t="s">
        <v>5</v>
      </c>
      <c r="D48" s="32">
        <v>4</v>
      </c>
      <c r="E48" s="32"/>
      <c r="F48" s="35">
        <v>0.23</v>
      </c>
      <c r="G48" s="30">
        <f t="shared" si="0"/>
        <v>0</v>
      </c>
      <c r="H48" s="27">
        <f t="shared" si="1"/>
        <v>0</v>
      </c>
      <c r="I48" s="4"/>
      <c r="J48" s="4"/>
      <c r="K48" s="4"/>
      <c r="N48" s="15"/>
    </row>
    <row r="49" spans="1:14" s="20" customFormat="1" ht="15">
      <c r="A49" s="11">
        <v>43</v>
      </c>
      <c r="B49" s="13" t="s">
        <v>52</v>
      </c>
      <c r="C49" s="32" t="s">
        <v>5</v>
      </c>
      <c r="D49" s="32">
        <v>2</v>
      </c>
      <c r="E49" s="32"/>
      <c r="F49" s="35">
        <v>0.23</v>
      </c>
      <c r="G49" s="30">
        <f t="shared" si="0"/>
        <v>0</v>
      </c>
      <c r="H49" s="27">
        <f t="shared" si="1"/>
        <v>0</v>
      </c>
      <c r="I49" s="4"/>
      <c r="J49" s="4"/>
      <c r="K49" s="4"/>
      <c r="N49" s="15"/>
    </row>
    <row r="50" spans="1:14" s="20" customFormat="1" ht="15">
      <c r="A50" s="11">
        <v>44</v>
      </c>
      <c r="B50" s="13" t="s">
        <v>53</v>
      </c>
      <c r="C50" s="32" t="s">
        <v>5</v>
      </c>
      <c r="D50" s="32">
        <v>40</v>
      </c>
      <c r="E50" s="32"/>
      <c r="F50" s="35">
        <v>0.23</v>
      </c>
      <c r="G50" s="30">
        <f t="shared" si="0"/>
        <v>0</v>
      </c>
      <c r="H50" s="27">
        <f t="shared" si="1"/>
        <v>0</v>
      </c>
      <c r="I50" s="4"/>
      <c r="J50" s="4"/>
      <c r="K50" s="4"/>
      <c r="N50" s="15"/>
    </row>
    <row r="51" spans="1:14" ht="15" customHeight="1">
      <c r="A51" s="39" t="s">
        <v>11</v>
      </c>
      <c r="B51" s="40"/>
      <c r="C51" s="40"/>
      <c r="D51" s="40"/>
      <c r="E51" s="40"/>
      <c r="F51" s="40"/>
      <c r="G51" s="41"/>
      <c r="H51" s="28">
        <f>SUM(H7:H50)</f>
        <v>0</v>
      </c>
      <c r="I51" s="4"/>
      <c r="J51" s="4"/>
      <c r="K51" s="4"/>
    </row>
    <row r="52" spans="1:14">
      <c r="A52" s="5"/>
      <c r="B52" s="5"/>
      <c r="C52" s="5"/>
      <c r="D52" s="5"/>
      <c r="E52" s="5"/>
      <c r="F52" s="5"/>
      <c r="G52" s="5"/>
      <c r="H52" s="26"/>
    </row>
  </sheetData>
  <sortState ref="A6:H51">
    <sortCondition ref="B6:B51"/>
  </sortState>
  <mergeCells count="4">
    <mergeCell ref="A1:H1"/>
    <mergeCell ref="A3:H3"/>
    <mergeCell ref="A4:H4"/>
    <mergeCell ref="A51:G51"/>
  </mergeCells>
  <pageMargins left="0.25" right="0.25" top="0.75" bottom="0.75" header="0.3" footer="0.3"/>
  <pageSetup paperSize="9" scale="6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Środki_czystości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Roze</dc:creator>
  <cp:lastModifiedBy>bozekm</cp:lastModifiedBy>
  <cp:lastPrinted>2024-12-04T11:20:09Z</cp:lastPrinted>
  <dcterms:created xsi:type="dcterms:W3CDTF">2021-01-12T13:00:46Z</dcterms:created>
  <dcterms:modified xsi:type="dcterms:W3CDTF">2024-12-04T11:21:53Z</dcterms:modified>
</cp:coreProperties>
</file>