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załącznik nr 1" sheetId="1" r:id="rId1"/>
  </sheets>
  <definedNames>
    <definedName name="_xlnm.Print_Area" localSheetId="0">'załącznik nr 1'!$A$1:$K$7</definedName>
    <definedName name="_xlnm.Print_Titles" localSheetId="0">'załącznik nr 1'!$2:$2</definedName>
  </definedNames>
  <calcPr fullCalcOnLoad="1"/>
</workbook>
</file>

<file path=xl/sharedStrings.xml><?xml version="1.0" encoding="utf-8"?>
<sst xmlns="http://schemas.openxmlformats.org/spreadsheetml/2006/main" count="21" uniqueCount="18">
  <si>
    <t>nazwa handlowa/ model/ nr katalogowy dla wszystkich elementów składowych</t>
  </si>
  <si>
    <t>Lp.</t>
  </si>
  <si>
    <t xml:space="preserve"> Przedmiot zamówienia</t>
  </si>
  <si>
    <t>Jednostka miary</t>
  </si>
  <si>
    <t>Ilość</t>
  </si>
  <si>
    <t>Wartość netto</t>
  </si>
  <si>
    <t>Wartość brutto</t>
  </si>
  <si>
    <t>komplet</t>
  </si>
  <si>
    <t>producent</t>
  </si>
  <si>
    <t>Cena jedn. netto wg j.m.</t>
  </si>
  <si>
    <t>Stawka VAT</t>
  </si>
  <si>
    <t>dodatek nr 2 do Zapytania ofertowego
Załącznik nr 1 do oferty na dostawę aparatu do magnetoterapii, numer sprawy PCZSzp/ZP/ZO/130/5/2024</t>
  </si>
  <si>
    <t>leżanka kompatybilna z aplikatorem z poz. 2</t>
  </si>
  <si>
    <t>Aparat do magnetoterapii o parametrach nie gorszych niż:
1. gotowe programu terapeutyczne
2. dwa kanały do magnetoterpaii w jednym urzadzeniu
3. technologia skoncentrowanego pola magnetycznego
4. technologia impulsowego pola magnetycznego
5. w zestawie wózek dostosowany do aparatu oraz niezbędne kable łączące z aplikatorem</t>
  </si>
  <si>
    <t>wartość oferty</t>
  </si>
  <si>
    <t>klasyfikacja wyrobu medycznego</t>
  </si>
  <si>
    <r>
      <t>Aplikator szpulowy pola magnetycznego (soneloid),</t>
    </r>
    <r>
      <rPr>
        <sz val="10"/>
        <color indexed="10"/>
        <rFont val="Garamond"/>
        <family val="1"/>
      </rPr>
      <t xml:space="preserve"> </t>
    </r>
    <r>
      <rPr>
        <sz val="10"/>
        <rFont val="Garamond"/>
        <family val="1"/>
      </rPr>
      <t xml:space="preserve">posiadający wbudowane generatory stacjonarnego i dynamicznego (impulsowego) pola megnetycznego, </t>
    </r>
    <r>
      <rPr>
        <sz val="10"/>
        <rFont val="Garamond"/>
        <family val="1"/>
      </rPr>
      <t>w komplecie niezbędne kable łączące z aparatem, średnica 70cm</t>
    </r>
  </si>
  <si>
    <t>Aplikator szpulowy pola magnetycznego (soneloid), posiadający wbudowane generatory stacjonarnego i dynamicznego (impulsowego) pola megnetycznego, w komplecie niezbędne kable łączące z aparatem, średnica 30-35cm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</si>
</sst>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[$€-1];\-#,##0.00\ [$€-1]"/>
  </numFmts>
  <fonts count="27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Garamond"/>
      <family val="1"/>
    </font>
    <font>
      <sz val="8"/>
      <name val="Garamond"/>
      <family val="1"/>
    </font>
    <font>
      <sz val="9"/>
      <name val="Garamond"/>
      <family val="1"/>
    </font>
    <font>
      <sz val="10"/>
      <color indexed="10"/>
      <name val="Garamond"/>
      <family val="1"/>
    </font>
    <font>
      <b/>
      <sz val="10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44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3" fillId="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44" fontId="22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125" style="2" customWidth="1"/>
    <col min="2" max="2" width="48.75390625" style="1" customWidth="1"/>
    <col min="3" max="3" width="8.875" style="1" customWidth="1"/>
    <col min="4" max="4" width="6.125" style="2" customWidth="1"/>
    <col min="5" max="5" width="9.25390625" style="1" customWidth="1"/>
    <col min="6" max="6" width="12.75390625" style="3" customWidth="1"/>
    <col min="7" max="7" width="6.625" style="2" customWidth="1"/>
    <col min="8" max="8" width="12.375" style="3" customWidth="1"/>
    <col min="9" max="9" width="16.625" style="1" customWidth="1"/>
    <col min="10" max="16384" width="9.125" style="1" customWidth="1"/>
  </cols>
  <sheetData>
    <row r="1" spans="1:11" ht="33.7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6" customFormat="1" ht="60" customHeight="1">
      <c r="A2" s="20" t="s">
        <v>1</v>
      </c>
      <c r="B2" s="21" t="s">
        <v>2</v>
      </c>
      <c r="C2" s="21" t="s">
        <v>3</v>
      </c>
      <c r="D2" s="21" t="s">
        <v>4</v>
      </c>
      <c r="E2" s="21" t="s">
        <v>9</v>
      </c>
      <c r="F2" s="22" t="s">
        <v>5</v>
      </c>
      <c r="G2" s="21" t="s">
        <v>10</v>
      </c>
      <c r="H2" s="22" t="s">
        <v>6</v>
      </c>
      <c r="I2" s="22" t="s">
        <v>0</v>
      </c>
      <c r="J2" s="22" t="s">
        <v>8</v>
      </c>
      <c r="K2" s="19" t="s">
        <v>15</v>
      </c>
    </row>
    <row r="3" spans="1:12" s="5" customFormat="1" ht="84">
      <c r="A3" s="11">
        <v>1</v>
      </c>
      <c r="B3" s="10" t="s">
        <v>13</v>
      </c>
      <c r="C3" s="7" t="s">
        <v>7</v>
      </c>
      <c r="D3" s="7">
        <v>1</v>
      </c>
      <c r="E3" s="8"/>
      <c r="F3" s="9">
        <f>D3*E3</f>
        <v>0</v>
      </c>
      <c r="G3" s="7"/>
      <c r="H3" s="9">
        <f>ROUND(F3+(F3*G3/100),2)</f>
        <v>0</v>
      </c>
      <c r="I3" s="4"/>
      <c r="L3" s="18"/>
    </row>
    <row r="4" spans="1:11" ht="51">
      <c r="A4" s="12">
        <v>2</v>
      </c>
      <c r="B4" s="13" t="s">
        <v>16</v>
      </c>
      <c r="C4" s="7" t="s">
        <v>7</v>
      </c>
      <c r="D4" s="7">
        <v>1</v>
      </c>
      <c r="E4" s="14"/>
      <c r="F4" s="9">
        <f>D4*E4</f>
        <v>0</v>
      </c>
      <c r="G4" s="7"/>
      <c r="H4" s="9">
        <f>ROUND(F4+(F4*G4/100),2)</f>
        <v>0</v>
      </c>
      <c r="I4" s="14"/>
      <c r="J4" s="14"/>
      <c r="K4" s="14"/>
    </row>
    <row r="5" spans="1:11" ht="21.75" customHeight="1">
      <c r="A5" s="12">
        <v>3</v>
      </c>
      <c r="B5" s="13" t="s">
        <v>12</v>
      </c>
      <c r="C5" s="7" t="s">
        <v>7</v>
      </c>
      <c r="D5" s="7">
        <v>1</v>
      </c>
      <c r="E5" s="14"/>
      <c r="F5" s="9">
        <f>D5*E5</f>
        <v>0</v>
      </c>
      <c r="G5" s="7"/>
      <c r="H5" s="9">
        <f>ROUND(F5+(F5*G5/100),2)</f>
        <v>0</v>
      </c>
      <c r="I5" s="14"/>
      <c r="J5" s="14"/>
      <c r="K5" s="14"/>
    </row>
    <row r="6" spans="1:11" ht="51">
      <c r="A6" s="12">
        <v>4</v>
      </c>
      <c r="B6" s="13" t="s">
        <v>17</v>
      </c>
      <c r="C6" s="7" t="s">
        <v>7</v>
      </c>
      <c r="D6" s="7">
        <v>1</v>
      </c>
      <c r="E6" s="14"/>
      <c r="F6" s="9">
        <f>D6*E6</f>
        <v>0</v>
      </c>
      <c r="G6" s="7"/>
      <c r="H6" s="9">
        <f>ROUND(F6+(F6*G6/100),2)</f>
        <v>0</v>
      </c>
      <c r="I6" s="14"/>
      <c r="J6" s="14"/>
      <c r="K6" s="14"/>
    </row>
    <row r="7" spans="1:11" s="15" customFormat="1" ht="15.75" customHeight="1">
      <c r="A7" s="23" t="s">
        <v>14</v>
      </c>
      <c r="B7" s="23"/>
      <c r="C7" s="23"/>
      <c r="D7" s="23"/>
      <c r="E7" s="23"/>
      <c r="F7" s="16">
        <f>SUM(F3:F6)</f>
        <v>0</v>
      </c>
      <c r="G7" s="16"/>
      <c r="H7" s="16">
        <f>SUM(H3:H6)</f>
        <v>0</v>
      </c>
      <c r="I7" s="17"/>
      <c r="J7" s="17"/>
      <c r="K7" s="17"/>
    </row>
  </sheetData>
  <sheetProtection/>
  <mergeCells count="2">
    <mergeCell ref="A7:E7"/>
    <mergeCell ref="A1:K1"/>
  </mergeCells>
  <printOptions horizontalCentered="1"/>
  <pageMargins left="0.39375" right="0.39375" top="0.55" bottom="0.72" header="0.5118055555555555" footer="0.38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2024-03-25T12:47:51Z</cp:lastPrinted>
  <dcterms:created xsi:type="dcterms:W3CDTF">2010-09-26T16:50:41Z</dcterms:created>
  <dcterms:modified xsi:type="dcterms:W3CDTF">2024-03-25T12:47:52Z</dcterms:modified>
  <cp:category/>
  <cp:version/>
  <cp:contentType/>
  <cp:contentStatus/>
</cp:coreProperties>
</file>