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cigdansk-my.sharepoint.com/personal/emilia_kucinska_gdansk_gda_pl/Documents/Pulpit/Wiadukt Elbląska nad PKP/OPZ na roboty budowlane/"/>
    </mc:Choice>
  </mc:AlternateContent>
  <xr:revisionPtr revIDLastSave="0" documentId="8_{39519CA3-F402-410B-8287-CE665EE25B8D}" xr6:coauthVersionLast="47" xr6:coauthVersionMax="47" xr10:uidLastSave="{00000000-0000-0000-0000-000000000000}"/>
  <bookViews>
    <workbookView xWindow="-120" yWindow="-120" windowWidth="29040" windowHeight="15840" xr2:uid="{CDA11BB2-AE56-4183-8FBD-721C232217F6}"/>
  </bookViews>
  <sheets>
    <sheet name="P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0" i="3" l="1"/>
  <c r="A112" i="3" s="1"/>
  <c r="A116" i="3" s="1"/>
  <c r="A118" i="3" s="1"/>
  <c r="A120" i="3" s="1"/>
  <c r="A121" i="3" s="1"/>
  <c r="A123" i="3" s="1"/>
  <c r="A125" i="3" s="1"/>
  <c r="A127" i="3" s="1"/>
  <c r="A129" i="3" s="1"/>
  <c r="A130" i="3" s="1"/>
  <c r="A132" i="3" s="1"/>
  <c r="A134" i="3" s="1"/>
  <c r="A136" i="3" s="1"/>
  <c r="A137" i="3" s="1"/>
  <c r="A138" i="3" s="1"/>
  <c r="A139" i="3" s="1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3" i="3" s="1"/>
  <c r="A34" i="3" s="1"/>
  <c r="A36" i="3" s="1"/>
  <c r="A37" i="3" s="1"/>
  <c r="A39" i="3" s="1"/>
  <c r="A40" i="3" s="1"/>
  <c r="A42" i="3" s="1"/>
  <c r="A43" i="3" s="1"/>
  <c r="A45" i="3" s="1"/>
  <c r="A46" i="3" s="1"/>
  <c r="A47" i="3" s="1"/>
  <c r="A51" i="3" s="1"/>
  <c r="A52" i="3" s="1"/>
  <c r="A54" i="3" s="1"/>
  <c r="A55" i="3" s="1"/>
  <c r="A57" i="3" s="1"/>
  <c r="A58" i="3" s="1"/>
  <c r="A59" i="3" s="1"/>
  <c r="A62" i="3" s="1"/>
  <c r="A65" i="3" s="1"/>
  <c r="A66" i="3" s="1"/>
  <c r="A67" i="3" s="1"/>
  <c r="A69" i="3" s="1"/>
  <c r="A71" i="3" s="1"/>
  <c r="A75" i="3" s="1"/>
  <c r="A76" i="3" s="1"/>
  <c r="A77" i="3" s="1"/>
  <c r="A79" i="3" s="1"/>
  <c r="A82" i="3" s="1"/>
  <c r="A83" i="3" s="1"/>
  <c r="A84" i="3" s="1"/>
  <c r="A87" i="3" s="1"/>
  <c r="A88" i="3" s="1"/>
  <c r="A89" i="3" s="1"/>
  <c r="A90" i="3" s="1"/>
  <c r="A91" i="3" s="1"/>
  <c r="A92" i="3" s="1"/>
  <c r="A95" i="3" s="1"/>
  <c r="A96" i="3" s="1"/>
  <c r="A97" i="3" s="1"/>
  <c r="A100" i="3" s="1"/>
  <c r="A103" i="3" s="1"/>
  <c r="A104" i="3" s="1"/>
  <c r="A106" i="3" s="1"/>
</calcChain>
</file>

<file path=xl/sharedStrings.xml><?xml version="1.0" encoding="utf-8"?>
<sst xmlns="http://schemas.openxmlformats.org/spreadsheetml/2006/main" count="294" uniqueCount="216">
  <si>
    <t>Lp.</t>
  </si>
  <si>
    <t>Pozycja</t>
  </si>
  <si>
    <t>SST</t>
  </si>
  <si>
    <t xml:space="preserve">Wyszczególnienie robót </t>
  </si>
  <si>
    <t>Jm</t>
  </si>
  <si>
    <t>Ilość</t>
  </si>
  <si>
    <t>D- 01.00.00.</t>
  </si>
  <si>
    <t>D- 01.02.04.</t>
  </si>
  <si>
    <t>Roboty rozbiórkowe</t>
  </si>
  <si>
    <t>m</t>
  </si>
  <si>
    <t>szt.</t>
  </si>
  <si>
    <t>D- 04.00.00.</t>
  </si>
  <si>
    <t>PODBUDOWY</t>
  </si>
  <si>
    <t>D- 04.04.04.</t>
  </si>
  <si>
    <t>D- 04.07.01.</t>
  </si>
  <si>
    <t>D- 05.00.00.</t>
  </si>
  <si>
    <t>NAWIERZCHNIE</t>
  </si>
  <si>
    <t>D- 05.03.05.</t>
  </si>
  <si>
    <t>D- 05.03.13.</t>
  </si>
  <si>
    <r>
      <t>m</t>
    </r>
    <r>
      <rPr>
        <vertAlign val="superscript"/>
        <sz val="9"/>
        <color theme="1"/>
        <rFont val="Times New Roman"/>
        <family val="1"/>
        <charset val="238"/>
      </rPr>
      <t>2</t>
    </r>
  </si>
  <si>
    <r>
      <t>m</t>
    </r>
    <r>
      <rPr>
        <vertAlign val="superscript"/>
        <sz val="9"/>
        <color theme="1"/>
        <rFont val="Times New Roman"/>
        <family val="1"/>
        <charset val="238"/>
      </rPr>
      <t>3</t>
    </r>
  </si>
  <si>
    <r>
      <t>m</t>
    </r>
    <r>
      <rPr>
        <vertAlign val="superscript"/>
        <sz val="9"/>
        <color theme="1"/>
        <rFont val="Times New Roman"/>
        <family val="1"/>
        <charset val="238"/>
      </rPr>
      <t>3</t>
    </r>
    <r>
      <rPr>
        <sz val="9"/>
        <color theme="1"/>
        <rFont val="Times New Roman"/>
        <family val="1"/>
        <charset val="238"/>
      </rPr>
      <t xml:space="preserve"> </t>
    </r>
  </si>
  <si>
    <r>
      <t>m</t>
    </r>
    <r>
      <rPr>
        <vertAlign val="superscript"/>
        <sz val="9"/>
        <color theme="1"/>
        <rFont val="Times New Roman"/>
        <family val="1"/>
        <charset val="238"/>
      </rPr>
      <t>2</t>
    </r>
    <r>
      <rPr>
        <sz val="9"/>
        <color theme="1"/>
        <rFont val="Times New Roman"/>
        <family val="1"/>
        <charset val="238"/>
      </rPr>
      <t xml:space="preserve"> </t>
    </r>
  </si>
  <si>
    <t>D- 07.00.00.</t>
  </si>
  <si>
    <t>URZĄDZENIA BEZPIECZEŃSTWA RUCHU</t>
  </si>
  <si>
    <t>D- 07.01.01.</t>
  </si>
  <si>
    <t xml:space="preserve">Pasy malowane na jezdni, na obiekcie i dojazdach - linia pojedyńcza przerywana P-1 (odtworzenie) oraz linia krawędziowa P-7b (projektowana) </t>
  </si>
  <si>
    <t>D- 07.05.01.</t>
  </si>
  <si>
    <t>D- 08.00.00.</t>
  </si>
  <si>
    <t>ELEMENTY ULIC</t>
  </si>
  <si>
    <t>D- 08.01.01.</t>
  </si>
  <si>
    <t xml:space="preserve">Krawężniki betonowe uliczne 20x30 cm na ławie betonowej </t>
  </si>
  <si>
    <t>D- 08.02.02.</t>
  </si>
  <si>
    <t>D- 08.03.01.</t>
  </si>
  <si>
    <t xml:space="preserve"> </t>
  </si>
  <si>
    <t>M-11.00.00.</t>
  </si>
  <si>
    <t>FUNDAMENTOWANIE</t>
  </si>
  <si>
    <t>M-11.01.00.</t>
  </si>
  <si>
    <t>ROBOTY ZIEMNE</t>
  </si>
  <si>
    <t>M-11.01.01.</t>
  </si>
  <si>
    <t>Wykopy w gruncie niespoistym</t>
  </si>
  <si>
    <t>Wywóz urobku z wykopów wraz z utylizacją</t>
  </si>
  <si>
    <t>M-11.01.04.</t>
  </si>
  <si>
    <t>Zasypanie wykopów  wraz z zagęszczeniem</t>
  </si>
  <si>
    <t>Pozyskanie gruntu dla zasypania wykopów wraz z transportem</t>
  </si>
  <si>
    <t>Zasypanie wykopów wraz z zagęszczeniem</t>
  </si>
  <si>
    <t>M-11.02.03.</t>
  </si>
  <si>
    <t>M-12.00.00</t>
  </si>
  <si>
    <t>ZBROJENIE</t>
  </si>
  <si>
    <t>M-12.01.00.</t>
  </si>
  <si>
    <t>STAL ZBROJENIOWA</t>
  </si>
  <si>
    <t>M-12.01.02.</t>
  </si>
  <si>
    <t>t</t>
  </si>
  <si>
    <t>M-13.00.00</t>
  </si>
  <si>
    <t>BETON</t>
  </si>
  <si>
    <t>M-13.01.00.</t>
  </si>
  <si>
    <t>BETON  KONSTRUKCYJNY</t>
  </si>
  <si>
    <t>M-13.01.03.</t>
  </si>
  <si>
    <t>M-13.01.05.</t>
  </si>
  <si>
    <t>M-13.01.07.</t>
  </si>
  <si>
    <t>M-13.02.00.</t>
  </si>
  <si>
    <t>BETON  NIEKONSTRUKCYJNY</t>
  </si>
  <si>
    <t>M-13.03.00.</t>
  </si>
  <si>
    <t>PREFABRYKATY BETONOWE</t>
  </si>
  <si>
    <t>M-13.03.01.</t>
  </si>
  <si>
    <t xml:space="preserve">Wykonanie konstrukcji nośnej przęsła z prefabrykatów strunobetonowych adaptowanych z typu „T24”  - dług. 23,0 m i 23,3 m, obc. kl. I, beton C50/60 </t>
  </si>
  <si>
    <t>M-15.00.00</t>
  </si>
  <si>
    <t>IZOLACJE</t>
  </si>
  <si>
    <t>M-15.01.00.</t>
  </si>
  <si>
    <t>IZOLACJA CIENKA</t>
  </si>
  <si>
    <t>M-15.01.01.</t>
  </si>
  <si>
    <t>Izolacja z papy zgrzewalnej</t>
  </si>
  <si>
    <t>Wykonanie 2 warstwy izolacji pod kapami</t>
  </si>
  <si>
    <t>M-15.01.02.</t>
  </si>
  <si>
    <t>Izolacja wykonywana lepikiem</t>
  </si>
  <si>
    <t xml:space="preserve">Wykonanie izolacji lepikiem z gruntowaniem - powierzchnie betonowe przyczółków i filarów stykające się z gruntem </t>
  </si>
  <si>
    <t>M-16.00.00</t>
  </si>
  <si>
    <t>ODWODNIENIE</t>
  </si>
  <si>
    <t>M-16.01.00.</t>
  </si>
  <si>
    <t>ODWODNIENIE POMOSTU</t>
  </si>
  <si>
    <t>M-16.01.01</t>
  </si>
  <si>
    <t xml:space="preserve">szt. </t>
  </si>
  <si>
    <t>M-16.01.02.</t>
  </si>
  <si>
    <t>M-16.01.03.</t>
  </si>
  <si>
    <t>M-16.02.00.</t>
  </si>
  <si>
    <t>ODPROWADZENIE ŚCIEKÓW</t>
  </si>
  <si>
    <t>M-16.02.01.</t>
  </si>
  <si>
    <t>Instalacja odprowadzająca ścieki</t>
  </si>
  <si>
    <t>M-17.00.00.</t>
  </si>
  <si>
    <t>ŁOŻYSKA</t>
  </si>
  <si>
    <t>M-17.01.01.</t>
  </si>
  <si>
    <t>Łożyska garnkowe</t>
  </si>
  <si>
    <t>Montaż łożysk garnkowych stałych V= 5,0 MN</t>
  </si>
  <si>
    <t>Montaż łożysk garnkowych jednokierunkowo przesuwnych, odpowiednio V= 2,0 MN i 5 MN (2+10 sztuk)</t>
  </si>
  <si>
    <t>Montaż łożysk garnkowych wielokierunkowo przesuwnych, odpowiednio V= 2,0 MN i 5 MN (6+21 sztuk)</t>
  </si>
  <si>
    <t>M-18.00.00.</t>
  </si>
  <si>
    <t>URZADZENIA DYLATACYJNE</t>
  </si>
  <si>
    <t>M-18.01.01.</t>
  </si>
  <si>
    <t>Dylatacja modułowa</t>
  </si>
  <si>
    <t xml:space="preserve"> m</t>
  </si>
  <si>
    <t>M-19.00.00.</t>
  </si>
  <si>
    <t xml:space="preserve">ELEMENTY ZABEZPIECZAJĄCE </t>
  </si>
  <si>
    <t>M-19.01.01.</t>
  </si>
  <si>
    <t>Krawężnik mostowy kamienny</t>
  </si>
  <si>
    <t>Wykonanie uszczelnienia przykrawędziowego „taśmą” między krawężnikiem i warstwą ścieralną na obiekcie</t>
  </si>
  <si>
    <t>M-19.01.02.</t>
  </si>
  <si>
    <t>Balustrada</t>
  </si>
  <si>
    <t>M-19.01.03.</t>
  </si>
  <si>
    <t>Bariera ochronna</t>
  </si>
  <si>
    <t>M-19.01.04.</t>
  </si>
  <si>
    <t>Barieroporęcz mostowa</t>
  </si>
  <si>
    <t>M-19.01.05.</t>
  </si>
  <si>
    <t xml:space="preserve">Osłona przeciwporażeniowa </t>
  </si>
  <si>
    <t>M-20.00.00.</t>
  </si>
  <si>
    <t>M-20.01.00.</t>
  </si>
  <si>
    <t>ROBOTY MOSTOWE</t>
  </si>
  <si>
    <t>M-20.01.05.</t>
  </si>
  <si>
    <t>Umocnienie skarp przy przyczółkach</t>
  </si>
  <si>
    <t>M-20.01.09.</t>
  </si>
  <si>
    <t>Zabezpieczenie antykorozyjne betonu</t>
  </si>
  <si>
    <t>Wykonanie zabezpieczenia powierzchni betonowych powłoką ochronną hydrofobową, system sztywny (nie przenoszący zarysowań) - zewnętrzna powierzchnia konstrukcji przęseł i podpory przy Trasie Sucharskiego</t>
  </si>
  <si>
    <t>M-20.01.10.</t>
  </si>
  <si>
    <t>Schody skarpowe</t>
  </si>
  <si>
    <t xml:space="preserve">Wykonanie schodów 1-biegowych przy przyczółkach, z elementów prefabrykowanych betonowych - powierzchnia rzutu schodów  </t>
  </si>
  <si>
    <t xml:space="preserve">Wykonanie balustrady schodów z rur stalowych na fundamencie betonowym z zabezpieczeniem antykorozyjnym poprzez metalizację z doszczelnieniem </t>
  </si>
  <si>
    <t>M-20.01.13.</t>
  </si>
  <si>
    <t>Nawierzchnia jezdni - warstwa ścieralna</t>
  </si>
  <si>
    <t xml:space="preserve">Wykonanie nawierzchni z mieszanki SMA 11 - warstwa ścieralna grub. 4 cm </t>
  </si>
  <si>
    <t>M-20.01.14.</t>
  </si>
  <si>
    <t>Nawierzchnia jezdni - warstwa ochronna</t>
  </si>
  <si>
    <t xml:space="preserve">Wykonanie nawierzchni z asfaltu lanego MA 11 - warstwa ochronna grub. 5 cm   </t>
  </si>
  <si>
    <t>M-20.01.15.</t>
  </si>
  <si>
    <t>Nawierzchnia chodników na obiekcie</t>
  </si>
  <si>
    <t>Wykonanie nawierzchni z żywic syntetycznych o grub. 5 mm</t>
  </si>
  <si>
    <t>M-20.02.01.</t>
  </si>
  <si>
    <t>Elementy kapy chodnikowej</t>
  </si>
  <si>
    <t xml:space="preserve">Montaż prefabrykowanych desek gzymsowych z betonu polimerowego z kolorową fakturą, wys. 80 cm i grub. 4 cm, wraz z uszczelnieniem styku z chodnikiem - na przęśle i skrzydłach przyczółków  </t>
  </si>
  <si>
    <t xml:space="preserve">m </t>
  </si>
  <si>
    <t>Wykonanie kotew talerzowych kap chodnikowych</t>
  </si>
  <si>
    <t>Powłoka zabezpieczająca antygraffiti</t>
  </si>
  <si>
    <t xml:space="preserve">Nałożenie powłoki antygraffiti (ochrony trwałej) na korpusach podpór - do wysokości 2,0 m od poziomu terenu </t>
  </si>
  <si>
    <t>Osadzenie reperów ze stali nierdzewnej na korpusach podpór obiektu - 2 sztuki na 1 podporę</t>
  </si>
  <si>
    <t>SIEĆ UZBROJENIA TERENU</t>
  </si>
  <si>
    <t>Wykonanie elementów z betonu:  
- podbudowa pod płytami przejściowymi - beton C12/15 i C16/20
- warstwa wyrównawcza na płytach przejściow - beton C12/15</t>
  </si>
  <si>
    <t>ROBOTY PRZYGOTOWAWCZE I ROZBIÓRKOWE</t>
  </si>
  <si>
    <t>Dojścia techniczne</t>
  </si>
  <si>
    <t>Wykonanie wykopu otwartego z zabezpieczeniem i odwodnieniem</t>
  </si>
  <si>
    <t>Wymiana wpustów drogowych na nowe</t>
  </si>
  <si>
    <t>szt</t>
  </si>
  <si>
    <t>Ścianki szczelne z grodzic stalowych - wciskanie ścianek na głęb. do 20,0 m</t>
  </si>
  <si>
    <t xml:space="preserve">Ścianki szczelne z grodzic stalowych - zabezpieczenie wykopów dla przebudowy przyczółków  </t>
  </si>
  <si>
    <t>Wykonanie i montaż balustrady stalowej wraz z zabezpeiczenem antykorozyjnym</t>
  </si>
  <si>
    <t>Wykonanie i montaż osłony przeciwporażeniowej nad torami trakcji elektrycznej wraz z zabezpieczeniem antykorozyjnym- długość całkowita 2x10,0 m</t>
  </si>
  <si>
    <t>Wykonanie podwieszenia pod rury kanału technologicznego do przęsła wiaduktu za pomocą systemowych rozwiązań ze stali nierdzewnej</t>
  </si>
  <si>
    <t>Budowa kanalizacji pierwotnej 4 otworowej z rur PEHD fi 110mm ułożonej na podwieszeniu systemowy</t>
  </si>
  <si>
    <t>Ścianki szcelne z gordzic stalowych - zakup i dostawa materiału</t>
  </si>
  <si>
    <t>Nawierzchnia z żywic syntetycznych na kapach chodnikowych wraz z wywozem na legalne składowisko wraz z kosztami składowania i utylizacji</t>
  </si>
  <si>
    <t>Konstrukcja poboczy wyniesionych (opasek) na dojazdach wraz z nawierzchnią  grub. śr. 30 cm  wraz z wywozem na legalne składowisko wraz z kosztami składowania i utylizacji</t>
  </si>
  <si>
    <t>Żelbetowa konstrukcja przęseł wiaduktu: płyta nadbetonu, pachwiny między prefabrykatami, węzły podporowe wraz z wywozem na legalne składowisko wraz z kosztami składowania i utylizacji</t>
  </si>
  <si>
    <t>Łożyska stalowe na przyczółkach wraz z wywozem na legalne składowisko wraz z kosztami składowania i utylizacji</t>
  </si>
  <si>
    <t>Elementy odwodnienia wiaduktu: wpusty wraz z rurami spustowymi wraz z wywozem na legalne składowisko wraz z kosztami składowania i utylizacji</t>
  </si>
  <si>
    <t>Umocnienia skarp i stożków przyczółków - prefabrykaty beton grub. śr. 15 cm wraz z wywozem na legalne składowisko wraz z kosztami składowania i utylizacji</t>
  </si>
  <si>
    <t>Nawierzchnia chodnika z kostki betonowej wraz z podbudową wraz z wywozem na legalne składowisko wraz z kosztami składowania i utylizacji</t>
  </si>
  <si>
    <t xml:space="preserve">Obrzeża betonowe 8x30 cm na ławie betonowej </t>
  </si>
  <si>
    <t xml:space="preserve">Nawierzchnia z brukowej kostki beton. grub. 8 cm na podsypce cem.-piask. gr. 5 cm, wraz z podbudową żwirową grub. 15 cm </t>
  </si>
  <si>
    <t>Przygotowanie i montaż zbrojenia ze stali B500 SP</t>
  </si>
  <si>
    <r>
      <t xml:space="preserve">Ustawienie krawężników kamiennych </t>
    </r>
    <r>
      <rPr>
        <sz val="9"/>
        <rFont val="Times New Roman"/>
        <family val="1"/>
        <charset val="238"/>
      </rPr>
      <t>na podbudowie z grysów i zaprawy niskoskurczowej</t>
    </r>
  </si>
  <si>
    <t>Krawężniki betonowe wraz z podbudową i ławą betonową, wraz z wywozem na legalne składowisko wraz z kosztami składowania i utylizacji</t>
  </si>
  <si>
    <t>Konstrukcja przęseł wiaduktu, prefabrykaty strunobetonowe typu korytkowego: 72 sztuki o szerokości 1,50 m i wysokości 0,90 m, sprężona poprzecznie wraz z wywozem na legalne składowisko, wraz z kosztami składowania i utylizacji</t>
  </si>
  <si>
    <t>Dylatacje modułowe na przyczółkachm wraz z wywozem na legalne składowisko wraz z kosztami składowania i utylizacji</t>
  </si>
  <si>
    <r>
      <t>Ścianki szczelne z grodzic stalowych - wyciągnięcie</t>
    </r>
    <r>
      <rPr>
        <sz val="9"/>
        <color rgb="FFFF000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ścianek</t>
    </r>
  </si>
  <si>
    <t>Wykonanie i montaż bariery ochronnej na długości obiektu - poziom powstrzymywania H2, szerokość pracująca W3</t>
  </si>
  <si>
    <t>Wykonanie i montaż barieroporęczy mostowej na długości obiektu - poziom powstrzymywania H2 i  szerokość pracująca W1</t>
  </si>
  <si>
    <t>Budowa studni prefabrykowanych typu SKR-1 (rewizyjnych)</t>
  </si>
  <si>
    <t>Budowa kanalizacji pierwotnej 4 otworowej z rur PEHD fi 110mm na głębokości 1m</t>
  </si>
  <si>
    <t>PRZEDMIAR ROBÓT</t>
  </si>
  <si>
    <t xml:space="preserve">Przebudowa wiaduktu nad linią kolejową do Portu Północnego w ciągu ul. Elbląskiej - kier. centrum </t>
  </si>
  <si>
    <t>Krawężniki betonowe z  podbudową  i ławą betonową wraz z wywozem na legalne składowisko wraz z kosztami składowania i utylizacji</t>
  </si>
  <si>
    <t>Żelbetowe kapy chodnikowe z gzymsami wraz z wywozem na legalne składowisko wraz z kosztami składowania i utylizacji</t>
  </si>
  <si>
    <t>Krawężniki kamienne z podbudową i ławą betonową wraz z wywozem na legalne składowisko wraz z kosztami składowania i utylizacji</t>
  </si>
  <si>
    <t>Bariery ochronne wraz z wywozem na legalne składowisko wraz z kosztami składowania i utylizacji</t>
  </si>
  <si>
    <t>Balustrady stalowe wraz z osłonami przeciwporażeniowymi wraz z wywozem na legalne składowisko wraz z kosztami składowania i utylizacji</t>
  </si>
  <si>
    <t>Izolacja bitumiczna  grub. 1 cm wraz z wywozem na legalne składowisko wraz z kosztami składowania i utylizacji</t>
  </si>
  <si>
    <t>Żelbetowa konstrukcja przyczółków wraz z płytami przejściowymi wraz z wywozem na legalne składowisko wraz z kosztami składowania i utylizacji</t>
  </si>
  <si>
    <t>Żelbetowa konstrukcja filarów wraz z wywozem na legalne składowisko, wraz z kosztami składowania i utylizacji</t>
  </si>
  <si>
    <t>Wykonanie podbudowy pomocniczej z KŁSM grub. 20 cm</t>
  </si>
  <si>
    <t>Wykonanie podbudowy zasadniczej z betonu asfalt AC 32P grub. 14 cm</t>
  </si>
  <si>
    <t>Wykonanie warstwy wiążącej (wyrównawczej) z betonu asfalt AC 16 W grub. 5-15 cm</t>
  </si>
  <si>
    <t>Wykonanie warstwy ścieralnej z mieszanki SMA 11 grub. 4 cm</t>
  </si>
  <si>
    <t>Bariera ochronna na dojazdach o poziomie powstrzymywania N2 i szerokości pracującej W4 - wraz z odcinkiem końcowym i początkowym typu KS 3A</t>
  </si>
  <si>
    <t>Wykonanie przyczółków i filarów - beton C35/45 (B40)</t>
  </si>
  <si>
    <r>
      <t xml:space="preserve">Konstrukcja przęsła i kapy chodnikowe </t>
    </r>
    <r>
      <rPr>
        <b/>
        <sz val="9"/>
        <color theme="1"/>
        <rFont val="Times New Roman"/>
        <family val="1"/>
        <charset val="238"/>
      </rPr>
      <t xml:space="preserve">- </t>
    </r>
    <r>
      <rPr>
        <sz val="9"/>
        <color theme="1"/>
        <rFont val="Times New Roman"/>
        <family val="1"/>
        <charset val="238"/>
      </rPr>
      <t>beton C35/45 (B40)</t>
    </r>
  </si>
  <si>
    <t>Płyty przejściowe - beton C30/37 (B35)</t>
  </si>
  <si>
    <t>Wykonanie dylatacji 1-modułowych D100 (± 50 mm) na przyczółkach, z wyprowadzeniem na gzymsy</t>
  </si>
  <si>
    <t>Wykonanie izolacji z papy zgrzewalnej na betonowych płaszczyznach poziomych - 1x papa (wiadukt i płyty przejściowe)</t>
  </si>
  <si>
    <t xml:space="preserve">Wykonanie izolacji z papy zgrzewalnej na beton w płaszczyznach pionowych, 1x papa wraz z warstwą ochronną z geomembrany - przyczółki ze skrzydłami </t>
  </si>
  <si>
    <t>Wykonanie sączków z tworzywa, wypełnienie kielichowego wgłębienia 1-frakcyjnym grysem 8÷16 mm otoczonym kompozycją z żywic, montaż rurek spustowych z PEHDfi 50 mm wraz z podłączeniem do przewodu zbiorczego</t>
  </si>
  <si>
    <r>
      <t xml:space="preserve">Wykonanie wpustów mostowych </t>
    </r>
    <r>
      <rPr>
        <sz val="9"/>
        <color rgb="FF000000"/>
        <rFont val="Times New Roman"/>
        <family val="1"/>
        <charset val="238"/>
      </rPr>
      <t>żeliwnych z koszem osadczym, odpływem pionowym i bocznym fi</t>
    </r>
    <r>
      <rPr>
        <sz val="9"/>
        <color theme="1"/>
        <rFont val="Times New Roman"/>
        <family val="1"/>
        <charset val="238"/>
      </rPr>
      <t xml:space="preserve"> 150 mm, kl. D 400 wraz z podłączeniem do przewodu zbiorczego</t>
    </r>
  </si>
  <si>
    <t>Wykonanie drenażu z podwójnie złożonej geowłókniny filtracyjnej szer. 6 cm, obłożonej warstwą z 1-frakcyjnych grysów 4÷6 mm - dren podłużny wzdłuż krawężnika i dren poprzeczny przed dylatacjami</t>
  </si>
  <si>
    <t>Rura spustowa fi 250 mm PEHD mocowana do korpusu przyczółka do strony Elbląga, wraz z podłączeniem do istniejącej studni rewizyjnej</t>
  </si>
  <si>
    <t xml:space="preserve">Ułożenie kanału z rur PEHDfi 250 mm w obrębie płyty przejściowej od strony Gdańska, z podłączeniem do studni rewizyjnych na uszczelki gumowe, wraz ze stalową rurą osłonową fi 273/10 mm  l=5,0 m </t>
  </si>
  <si>
    <t>Wykonanie przewodu zbiorczego z rur i kształtek PEHD fi 250 mm, z czyszczakami za każdym wpustem, wraz z  zamocowaniem systemowym do konstrukcji obiektu</t>
  </si>
  <si>
    <t xml:space="preserve">Wykonanie przewodów łączących wpusty mostowe z przewodem zbiorczym z rur i kształtek PEHD fi 150 mm  </t>
  </si>
  <si>
    <t>Wykonanie umocnienia skarp i stożków kostką bet. grub. 8 cm na podsypce cem.-piask. grub. 15 cm, wraz z ogranicznikiem z obrzeży betonowych 8x30 cm wraz z naprawą skarp i uzupełnieniem ubytków gruntu</t>
  </si>
  <si>
    <t>Znaki wysokościowe na obiekcie</t>
  </si>
  <si>
    <t>Wykonanie nowej (rozbiórka istniejącej i montaż nowej) studni rewizyjnej kanalizacji deszczowej betonowejfi 1000 mm z osadnikiem i pierścieniem odciążającym, z włazem żeliwnym zamykanym systemem zatrzaskowym fi 600 kl. C 250 i z logo miasta Gdańska; wykonane w gotowym wykopie do głęb. 3,0 m</t>
  </si>
  <si>
    <t>1a</t>
  </si>
  <si>
    <t>1b</t>
  </si>
  <si>
    <t>18a</t>
  </si>
  <si>
    <t>18b</t>
  </si>
  <si>
    <t>18c</t>
  </si>
  <si>
    <t>Wywóz na legalne składowisko z kosztami składowania i utylizacji nawierzchni smołowych</t>
  </si>
  <si>
    <t>Wywóz na legalne składowisko z kosztami składowania i utylizacji nawierzchni asfaltowcyh</t>
  </si>
  <si>
    <t>Wywóz na legalne składowisko z kosztami składowania i utylizacji kruszyw i gruzu</t>
  </si>
  <si>
    <t>Nawierzchnia bitumiczna na jezdni przez frezowanie grubość średnio 10 cm</t>
  </si>
  <si>
    <t xml:space="preserve">Konstrukcja jezdni grub. śr. 40 cm - na dojazdach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</si>
</sst>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i/>
      <sz val="9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gray125">
        <fgColor rgb="FF000000"/>
        <bgColor rgb="FFD9D9D9"/>
      </patternFill>
    </fill>
    <fill>
      <patternFill patternType="lightGray">
        <fgColor rgb="FF000000"/>
        <bgColor rgb="FFCCCCCC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13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3" fontId="5" fillId="0" borderId="1" xfId="1" applyFont="1" applyBorder="1" applyAlignment="1">
      <alignment horizontal="right" vertical="center" wrapText="1"/>
    </xf>
    <xf numFmtId="43" fontId="5" fillId="3" borderId="1" xfId="1" applyFont="1" applyFill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3" fontId="5" fillId="4" borderId="1" xfId="1" applyFont="1" applyFill="1" applyBorder="1" applyAlignment="1">
      <alignment horizontal="right" vertical="center" wrapText="1"/>
    </xf>
    <xf numFmtId="43" fontId="4" fillId="4" borderId="1" xfId="1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9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44" fontId="11" fillId="0" borderId="0" xfId="0" applyNumberFormat="1" applyFont="1"/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3" fontId="12" fillId="0" borderId="1" xfId="1" applyFont="1" applyBorder="1" applyAlignment="1">
      <alignment horizontal="right" vertical="center" wrapText="1"/>
    </xf>
    <xf numFmtId="43" fontId="15" fillId="0" borderId="1" xfId="1" applyFont="1" applyBorder="1" applyAlignment="1">
      <alignment horizontal="right" vertical="center" wrapText="1"/>
    </xf>
    <xf numFmtId="164" fontId="11" fillId="0" borderId="0" xfId="0" applyNumberFormat="1" applyFont="1"/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2DFF1-0F47-43FF-B953-322800386C71}">
  <sheetPr>
    <pageSetUpPr fitToPage="1"/>
  </sheetPr>
  <dimension ref="A1:F154"/>
  <sheetViews>
    <sheetView tabSelected="1" zoomScale="115" zoomScaleNormal="115" workbookViewId="0">
      <selection activeCell="H14" sqref="H14"/>
    </sheetView>
  </sheetViews>
  <sheetFormatPr defaultRowHeight="15" x14ac:dyDescent="0.25"/>
  <cols>
    <col min="1" max="1" width="9.140625" style="17"/>
    <col min="2" max="2" width="15.140625" style="17" customWidth="1"/>
    <col min="3" max="3" width="79.28515625" style="17" customWidth="1"/>
    <col min="4" max="4" width="9.140625" style="17"/>
    <col min="5" max="5" width="9.140625" style="27"/>
    <col min="6" max="6" width="10.7109375" style="17" bestFit="1" customWidth="1"/>
    <col min="7" max="16384" width="9.140625" style="17"/>
  </cols>
  <sheetData>
    <row r="1" spans="1:5" ht="23.25" customHeight="1" x14ac:dyDescent="0.25">
      <c r="C1" s="13" t="s">
        <v>175</v>
      </c>
    </row>
    <row r="2" spans="1:5" ht="27.75" customHeight="1" x14ac:dyDescent="0.25">
      <c r="C2" s="14" t="s">
        <v>176</v>
      </c>
    </row>
    <row r="3" spans="1:5" x14ac:dyDescent="0.25">
      <c r="C3" s="14"/>
    </row>
    <row r="4" spans="1:5" x14ac:dyDescent="0.25">
      <c r="A4" s="15"/>
    </row>
    <row r="5" spans="1:5" ht="15" customHeight="1" x14ac:dyDescent="0.25">
      <c r="A5" s="40" t="s">
        <v>0</v>
      </c>
      <c r="B5" s="2" t="s">
        <v>1</v>
      </c>
      <c r="C5" s="40" t="s">
        <v>3</v>
      </c>
      <c r="D5" s="40" t="s">
        <v>4</v>
      </c>
      <c r="E5" s="38" t="s">
        <v>5</v>
      </c>
    </row>
    <row r="6" spans="1:5" x14ac:dyDescent="0.25">
      <c r="A6" s="40"/>
      <c r="B6" s="2" t="s">
        <v>2</v>
      </c>
      <c r="C6" s="40"/>
      <c r="D6" s="40"/>
      <c r="E6" s="39"/>
    </row>
    <row r="7" spans="1:5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5" x14ac:dyDescent="0.25">
      <c r="A8" s="3"/>
      <c r="B8" s="28" t="s">
        <v>6</v>
      </c>
      <c r="C8" s="28" t="s">
        <v>144</v>
      </c>
      <c r="D8" s="3"/>
      <c r="E8" s="19"/>
    </row>
    <row r="9" spans="1:5" ht="21.75" customHeight="1" x14ac:dyDescent="0.25">
      <c r="A9" s="5"/>
      <c r="B9" s="6" t="s">
        <v>7</v>
      </c>
      <c r="C9" s="6" t="s">
        <v>8</v>
      </c>
      <c r="D9" s="5"/>
      <c r="E9" s="20"/>
    </row>
    <row r="10" spans="1:5" x14ac:dyDescent="0.25">
      <c r="A10" s="12">
        <v>1</v>
      </c>
      <c r="B10" s="6"/>
      <c r="C10" s="6" t="s">
        <v>214</v>
      </c>
      <c r="D10" s="5" t="s">
        <v>19</v>
      </c>
      <c r="E10" s="22">
        <v>2047.7</v>
      </c>
    </row>
    <row r="11" spans="1:5" x14ac:dyDescent="0.25">
      <c r="A11" s="32" t="s">
        <v>206</v>
      </c>
      <c r="B11" s="33"/>
      <c r="C11" s="33" t="s">
        <v>212</v>
      </c>
      <c r="D11" s="34" t="s">
        <v>52</v>
      </c>
      <c r="E11" s="36">
        <v>256</v>
      </c>
    </row>
    <row r="12" spans="1:5" x14ac:dyDescent="0.25">
      <c r="A12" s="32" t="s">
        <v>207</v>
      </c>
      <c r="B12" s="33"/>
      <c r="C12" s="33" t="s">
        <v>211</v>
      </c>
      <c r="D12" s="34" t="s">
        <v>52</v>
      </c>
      <c r="E12" s="35">
        <v>154</v>
      </c>
    </row>
    <row r="13" spans="1:5" ht="24" x14ac:dyDescent="0.25">
      <c r="A13" s="12">
        <f>A10+1</f>
        <v>2</v>
      </c>
      <c r="B13" s="6"/>
      <c r="C13" s="6" t="s">
        <v>156</v>
      </c>
      <c r="D13" s="5" t="s">
        <v>19</v>
      </c>
      <c r="E13" s="22">
        <v>1177.7</v>
      </c>
    </row>
    <row r="14" spans="1:5" ht="24" x14ac:dyDescent="0.25">
      <c r="A14" s="12">
        <f t="shared" ref="A14:A34" si="0">A13+1</f>
        <v>3</v>
      </c>
      <c r="B14" s="6"/>
      <c r="C14" s="6" t="s">
        <v>157</v>
      </c>
      <c r="D14" s="5" t="s">
        <v>19</v>
      </c>
      <c r="E14" s="22">
        <v>59</v>
      </c>
    </row>
    <row r="15" spans="1:5" ht="24" x14ac:dyDescent="0.25">
      <c r="A15" s="12">
        <f t="shared" si="0"/>
        <v>4</v>
      </c>
      <c r="B15" s="6"/>
      <c r="C15" s="6" t="s">
        <v>177</v>
      </c>
      <c r="D15" s="5" t="s">
        <v>9</v>
      </c>
      <c r="E15" s="22">
        <v>156.5</v>
      </c>
    </row>
    <row r="16" spans="1:5" ht="24" x14ac:dyDescent="0.25">
      <c r="A16" s="12">
        <f t="shared" si="0"/>
        <v>5</v>
      </c>
      <c r="B16" s="6"/>
      <c r="C16" s="6" t="s">
        <v>179</v>
      </c>
      <c r="D16" s="5" t="s">
        <v>9</v>
      </c>
      <c r="E16" s="22">
        <v>416.2</v>
      </c>
    </row>
    <row r="17" spans="1:6" ht="24" x14ac:dyDescent="0.25">
      <c r="A17" s="12">
        <f t="shared" si="0"/>
        <v>6</v>
      </c>
      <c r="B17" s="6"/>
      <c r="C17" s="6" t="s">
        <v>178</v>
      </c>
      <c r="D17" s="5" t="s">
        <v>20</v>
      </c>
      <c r="E17" s="22">
        <v>318</v>
      </c>
    </row>
    <row r="18" spans="1:6" x14ac:dyDescent="0.25">
      <c r="A18" s="12">
        <f t="shared" si="0"/>
        <v>7</v>
      </c>
      <c r="B18" s="6"/>
      <c r="C18" s="6" t="s">
        <v>180</v>
      </c>
      <c r="D18" s="5" t="s">
        <v>9</v>
      </c>
      <c r="E18" s="22">
        <v>560.70000000000005</v>
      </c>
    </row>
    <row r="19" spans="1:6" ht="24" x14ac:dyDescent="0.25">
      <c r="A19" s="12">
        <f t="shared" si="0"/>
        <v>8</v>
      </c>
      <c r="B19" s="6"/>
      <c r="C19" s="6" t="s">
        <v>181</v>
      </c>
      <c r="D19" s="5" t="s">
        <v>9</v>
      </c>
      <c r="E19" s="22">
        <v>452.2</v>
      </c>
    </row>
    <row r="20" spans="1:6" ht="24" x14ac:dyDescent="0.25">
      <c r="A20" s="12">
        <f t="shared" si="0"/>
        <v>9</v>
      </c>
      <c r="B20" s="6"/>
      <c r="C20" s="6" t="s">
        <v>182</v>
      </c>
      <c r="D20" s="5" t="s">
        <v>19</v>
      </c>
      <c r="E20" s="22">
        <v>2642.9</v>
      </c>
    </row>
    <row r="21" spans="1:6" ht="24" x14ac:dyDescent="0.25">
      <c r="A21" s="12">
        <f t="shared" si="0"/>
        <v>10</v>
      </c>
      <c r="B21" s="6"/>
      <c r="C21" s="6" t="s">
        <v>158</v>
      </c>
      <c r="D21" s="5" t="s">
        <v>21</v>
      </c>
      <c r="E21" s="22">
        <v>1055.9000000000001</v>
      </c>
    </row>
    <row r="22" spans="1:6" ht="36" x14ac:dyDescent="0.25">
      <c r="A22" s="12">
        <f t="shared" si="0"/>
        <v>11</v>
      </c>
      <c r="B22" s="6"/>
      <c r="C22" s="6" t="s">
        <v>168</v>
      </c>
      <c r="D22" s="5" t="s">
        <v>21</v>
      </c>
      <c r="E22" s="22">
        <v>973.9</v>
      </c>
    </row>
    <row r="23" spans="1:6" ht="24" x14ac:dyDescent="0.25">
      <c r="A23" s="12">
        <f t="shared" si="0"/>
        <v>12</v>
      </c>
      <c r="B23" s="6"/>
      <c r="C23" s="6" t="s">
        <v>183</v>
      </c>
      <c r="D23" s="5" t="s">
        <v>21</v>
      </c>
      <c r="E23" s="22">
        <v>306.3</v>
      </c>
    </row>
    <row r="24" spans="1:6" ht="24" x14ac:dyDescent="0.25">
      <c r="A24" s="12">
        <f t="shared" si="0"/>
        <v>13</v>
      </c>
      <c r="B24" s="6"/>
      <c r="C24" s="6" t="s">
        <v>184</v>
      </c>
      <c r="D24" s="5" t="s">
        <v>21</v>
      </c>
      <c r="E24" s="22">
        <v>272.8</v>
      </c>
    </row>
    <row r="25" spans="1:6" ht="24" x14ac:dyDescent="0.25">
      <c r="A25" s="12">
        <f t="shared" si="0"/>
        <v>14</v>
      </c>
      <c r="B25" s="6"/>
      <c r="C25" s="6" t="s">
        <v>169</v>
      </c>
      <c r="D25" s="5" t="s">
        <v>9</v>
      </c>
      <c r="E25" s="22">
        <v>25.6</v>
      </c>
    </row>
    <row r="26" spans="1:6" ht="24" x14ac:dyDescent="0.25">
      <c r="A26" s="12">
        <f t="shared" si="0"/>
        <v>15</v>
      </c>
      <c r="B26" s="6"/>
      <c r="C26" s="6" t="s">
        <v>159</v>
      </c>
      <c r="D26" s="5" t="s">
        <v>10</v>
      </c>
      <c r="E26" s="22">
        <v>10</v>
      </c>
    </row>
    <row r="27" spans="1:6" ht="24" x14ac:dyDescent="0.25">
      <c r="A27" s="12">
        <f t="shared" si="0"/>
        <v>16</v>
      </c>
      <c r="B27" s="6"/>
      <c r="C27" s="6" t="s">
        <v>160</v>
      </c>
      <c r="D27" s="5" t="s">
        <v>10</v>
      </c>
      <c r="E27" s="22">
        <v>9</v>
      </c>
    </row>
    <row r="28" spans="1:6" ht="24" x14ac:dyDescent="0.25">
      <c r="A28" s="12">
        <f t="shared" si="0"/>
        <v>17</v>
      </c>
      <c r="B28" s="6"/>
      <c r="C28" s="6" t="s">
        <v>161</v>
      </c>
      <c r="D28" s="5" t="s">
        <v>19</v>
      </c>
      <c r="E28" s="22">
        <v>356.5</v>
      </c>
    </row>
    <row r="29" spans="1:6" ht="21" customHeight="1" x14ac:dyDescent="0.25">
      <c r="A29" s="12">
        <f t="shared" si="0"/>
        <v>18</v>
      </c>
      <c r="B29" s="6"/>
      <c r="C29" s="6" t="s">
        <v>215</v>
      </c>
      <c r="D29" s="5" t="s">
        <v>22</v>
      </c>
      <c r="E29" s="22">
        <v>676</v>
      </c>
    </row>
    <row r="30" spans="1:6" ht="21" customHeight="1" x14ac:dyDescent="0.25">
      <c r="A30" s="32" t="s">
        <v>208</v>
      </c>
      <c r="B30" s="33"/>
      <c r="C30" s="33" t="s">
        <v>212</v>
      </c>
      <c r="D30" s="34" t="s">
        <v>52</v>
      </c>
      <c r="E30" s="36">
        <v>170</v>
      </c>
    </row>
    <row r="31" spans="1:6" ht="21" customHeight="1" x14ac:dyDescent="0.25">
      <c r="A31" s="32" t="s">
        <v>209</v>
      </c>
      <c r="B31" s="33"/>
      <c r="C31" s="33" t="s">
        <v>211</v>
      </c>
      <c r="D31" s="34" t="s">
        <v>52</v>
      </c>
      <c r="E31" s="35">
        <v>255</v>
      </c>
    </row>
    <row r="32" spans="1:6" ht="21" customHeight="1" x14ac:dyDescent="0.25">
      <c r="A32" s="32" t="s">
        <v>210</v>
      </c>
      <c r="B32" s="33"/>
      <c r="C32" s="33" t="s">
        <v>213</v>
      </c>
      <c r="D32" s="34" t="s">
        <v>52</v>
      </c>
      <c r="E32" s="35">
        <v>225</v>
      </c>
      <c r="F32" s="37"/>
    </row>
    <row r="33" spans="1:5" ht="24" x14ac:dyDescent="0.25">
      <c r="A33" s="12">
        <f>A29+1</f>
        <v>19</v>
      </c>
      <c r="B33" s="6"/>
      <c r="C33" s="6" t="s">
        <v>162</v>
      </c>
      <c r="D33" s="5" t="s">
        <v>22</v>
      </c>
      <c r="E33" s="22">
        <v>171</v>
      </c>
    </row>
    <row r="34" spans="1:5" ht="24" x14ac:dyDescent="0.25">
      <c r="A34" s="12">
        <f t="shared" si="0"/>
        <v>20</v>
      </c>
      <c r="B34" s="6"/>
      <c r="C34" s="6" t="s">
        <v>167</v>
      </c>
      <c r="D34" s="5" t="s">
        <v>9</v>
      </c>
      <c r="E34" s="22">
        <v>22</v>
      </c>
    </row>
    <row r="35" spans="1:5" x14ac:dyDescent="0.25">
      <c r="A35" s="3"/>
      <c r="B35" s="28" t="s">
        <v>11</v>
      </c>
      <c r="C35" s="28" t="s">
        <v>12</v>
      </c>
      <c r="D35" s="3"/>
      <c r="E35" s="23"/>
    </row>
    <row r="36" spans="1:5" x14ac:dyDescent="0.25">
      <c r="A36" s="12">
        <f>A34+1</f>
        <v>21</v>
      </c>
      <c r="B36" s="6" t="s">
        <v>13</v>
      </c>
      <c r="C36" s="6" t="s">
        <v>185</v>
      </c>
      <c r="D36" s="5" t="s">
        <v>19</v>
      </c>
      <c r="E36" s="22">
        <v>676</v>
      </c>
    </row>
    <row r="37" spans="1:5" x14ac:dyDescent="0.25">
      <c r="A37" s="12">
        <f>A36+1</f>
        <v>22</v>
      </c>
      <c r="B37" s="6" t="s">
        <v>14</v>
      </c>
      <c r="C37" s="6" t="s">
        <v>186</v>
      </c>
      <c r="D37" s="5" t="s">
        <v>19</v>
      </c>
      <c r="E37" s="22">
        <v>676</v>
      </c>
    </row>
    <row r="38" spans="1:5" x14ac:dyDescent="0.25">
      <c r="A38" s="3"/>
      <c r="B38" s="28" t="s">
        <v>15</v>
      </c>
      <c r="C38" s="28" t="s">
        <v>16</v>
      </c>
      <c r="D38" s="3"/>
      <c r="E38" s="23"/>
    </row>
    <row r="39" spans="1:5" ht="32.450000000000003" customHeight="1" x14ac:dyDescent="0.25">
      <c r="A39" s="12">
        <f>A37+1</f>
        <v>23</v>
      </c>
      <c r="B39" s="6" t="s">
        <v>17</v>
      </c>
      <c r="C39" s="6" t="s">
        <v>187</v>
      </c>
      <c r="D39" s="5" t="s">
        <v>19</v>
      </c>
      <c r="E39" s="22">
        <v>676</v>
      </c>
    </row>
    <row r="40" spans="1:5" x14ac:dyDescent="0.25">
      <c r="A40" s="12">
        <f>A39+1</f>
        <v>24</v>
      </c>
      <c r="B40" s="6" t="s">
        <v>18</v>
      </c>
      <c r="C40" s="6" t="s">
        <v>188</v>
      </c>
      <c r="D40" s="5" t="s">
        <v>19</v>
      </c>
      <c r="E40" s="22">
        <v>676</v>
      </c>
    </row>
    <row r="41" spans="1:5" x14ac:dyDescent="0.25">
      <c r="A41" s="3"/>
      <c r="B41" s="28" t="s">
        <v>23</v>
      </c>
      <c r="C41" s="28" t="s">
        <v>24</v>
      </c>
      <c r="D41" s="3"/>
      <c r="E41" s="23"/>
    </row>
    <row r="42" spans="1:5" ht="24" x14ac:dyDescent="0.25">
      <c r="A42" s="12">
        <f>A40+1</f>
        <v>25</v>
      </c>
      <c r="B42" s="6" t="s">
        <v>25</v>
      </c>
      <c r="C42" s="6" t="s">
        <v>26</v>
      </c>
      <c r="D42" s="5" t="s">
        <v>19</v>
      </c>
      <c r="E42" s="22">
        <v>93.6</v>
      </c>
    </row>
    <row r="43" spans="1:5" ht="29.45" customHeight="1" x14ac:dyDescent="0.25">
      <c r="A43" s="12">
        <f>A42+1</f>
        <v>26</v>
      </c>
      <c r="B43" s="6" t="s">
        <v>27</v>
      </c>
      <c r="C43" s="6" t="s">
        <v>189</v>
      </c>
      <c r="D43" s="5" t="s">
        <v>9</v>
      </c>
      <c r="E43" s="22">
        <v>144.5</v>
      </c>
    </row>
    <row r="44" spans="1:5" x14ac:dyDescent="0.25">
      <c r="A44" s="3"/>
      <c r="B44" s="28" t="s">
        <v>28</v>
      </c>
      <c r="C44" s="28" t="s">
        <v>29</v>
      </c>
      <c r="D44" s="3"/>
      <c r="E44" s="23"/>
    </row>
    <row r="45" spans="1:5" x14ac:dyDescent="0.25">
      <c r="A45" s="12">
        <f>A43+1</f>
        <v>27</v>
      </c>
      <c r="B45" s="6" t="s">
        <v>30</v>
      </c>
      <c r="C45" s="6" t="s">
        <v>31</v>
      </c>
      <c r="D45" s="5" t="s">
        <v>9</v>
      </c>
      <c r="E45" s="22">
        <v>178.5</v>
      </c>
    </row>
    <row r="46" spans="1:5" ht="24" x14ac:dyDescent="0.25">
      <c r="A46" s="12">
        <f>A45+1</f>
        <v>28</v>
      </c>
      <c r="B46" s="6" t="s">
        <v>32</v>
      </c>
      <c r="C46" s="6" t="s">
        <v>164</v>
      </c>
      <c r="D46" s="5" t="s">
        <v>22</v>
      </c>
      <c r="E46" s="22">
        <v>270</v>
      </c>
    </row>
    <row r="47" spans="1:5" x14ac:dyDescent="0.25">
      <c r="A47" s="12">
        <f>A46+1</f>
        <v>29</v>
      </c>
      <c r="B47" s="6" t="s">
        <v>33</v>
      </c>
      <c r="C47" s="6" t="s">
        <v>163</v>
      </c>
      <c r="D47" s="5" t="s">
        <v>9</v>
      </c>
      <c r="E47" s="22">
        <v>174.5</v>
      </c>
    </row>
    <row r="48" spans="1:5" x14ac:dyDescent="0.25">
      <c r="A48" s="3"/>
      <c r="B48" s="28" t="s">
        <v>35</v>
      </c>
      <c r="C48" s="28" t="s">
        <v>36</v>
      </c>
      <c r="D48" s="3"/>
      <c r="E48" s="23"/>
    </row>
    <row r="49" spans="1:5" x14ac:dyDescent="0.25">
      <c r="A49" s="5"/>
      <c r="B49" s="6" t="s">
        <v>37</v>
      </c>
      <c r="C49" s="6" t="s">
        <v>38</v>
      </c>
      <c r="D49" s="5"/>
      <c r="E49" s="22"/>
    </row>
    <row r="50" spans="1:5" x14ac:dyDescent="0.25">
      <c r="A50" s="5"/>
      <c r="B50" s="6" t="s">
        <v>39</v>
      </c>
      <c r="C50" s="6" t="s">
        <v>40</v>
      </c>
      <c r="D50" s="5"/>
      <c r="E50" s="22"/>
    </row>
    <row r="51" spans="1:5" x14ac:dyDescent="0.25">
      <c r="A51" s="12">
        <f>A47+1</f>
        <v>30</v>
      </c>
      <c r="B51" s="6"/>
      <c r="C51" s="6" t="s">
        <v>146</v>
      </c>
      <c r="D51" s="5" t="s">
        <v>20</v>
      </c>
      <c r="E51" s="22">
        <v>1680</v>
      </c>
    </row>
    <row r="52" spans="1:5" x14ac:dyDescent="0.25">
      <c r="A52" s="12">
        <f>A51+1</f>
        <v>31</v>
      </c>
      <c r="B52" s="6"/>
      <c r="C52" s="6" t="s">
        <v>41</v>
      </c>
      <c r="D52" s="5" t="s">
        <v>20</v>
      </c>
      <c r="E52" s="22">
        <v>1680</v>
      </c>
    </row>
    <row r="53" spans="1:5" x14ac:dyDescent="0.25">
      <c r="A53" s="5"/>
      <c r="B53" s="6" t="s">
        <v>42</v>
      </c>
      <c r="C53" s="6" t="s">
        <v>43</v>
      </c>
      <c r="D53" s="5"/>
      <c r="E53" s="22"/>
    </row>
    <row r="54" spans="1:5" x14ac:dyDescent="0.25">
      <c r="A54" s="12">
        <f>A52+1</f>
        <v>32</v>
      </c>
      <c r="B54" s="6"/>
      <c r="C54" s="6" t="s">
        <v>44</v>
      </c>
      <c r="D54" s="5" t="s">
        <v>20</v>
      </c>
      <c r="E54" s="22">
        <v>1512</v>
      </c>
    </row>
    <row r="55" spans="1:5" x14ac:dyDescent="0.25">
      <c r="A55" s="12">
        <f>A54+1</f>
        <v>33</v>
      </c>
      <c r="B55" s="6"/>
      <c r="C55" s="6" t="s">
        <v>45</v>
      </c>
      <c r="D55" s="5" t="s">
        <v>20</v>
      </c>
      <c r="E55" s="22">
        <v>1512</v>
      </c>
    </row>
    <row r="56" spans="1:5" x14ac:dyDescent="0.25">
      <c r="A56" s="5"/>
      <c r="B56" s="6" t="s">
        <v>46</v>
      </c>
      <c r="C56" s="6" t="s">
        <v>150</v>
      </c>
      <c r="D56" s="5"/>
      <c r="E56" s="22"/>
    </row>
    <row r="57" spans="1:5" x14ac:dyDescent="0.25">
      <c r="A57" s="12">
        <f>A55+1</f>
        <v>34</v>
      </c>
      <c r="B57" s="6"/>
      <c r="C57" s="6" t="s">
        <v>155</v>
      </c>
      <c r="D57" s="5" t="s">
        <v>9</v>
      </c>
      <c r="E57" s="22">
        <v>44</v>
      </c>
    </row>
    <row r="58" spans="1:5" x14ac:dyDescent="0.25">
      <c r="A58" s="12">
        <f>A57+1</f>
        <v>35</v>
      </c>
      <c r="B58" s="6"/>
      <c r="C58" s="6" t="s">
        <v>149</v>
      </c>
      <c r="D58" s="5" t="s">
        <v>9</v>
      </c>
      <c r="E58" s="22">
        <v>44</v>
      </c>
    </row>
    <row r="59" spans="1:5" x14ac:dyDescent="0.25">
      <c r="A59" s="12">
        <f>A58+1</f>
        <v>36</v>
      </c>
      <c r="B59" s="6"/>
      <c r="C59" s="6" t="s">
        <v>170</v>
      </c>
      <c r="D59" s="5" t="s">
        <v>9</v>
      </c>
      <c r="E59" s="22">
        <v>44</v>
      </c>
    </row>
    <row r="60" spans="1:5" x14ac:dyDescent="0.25">
      <c r="A60" s="3"/>
      <c r="B60" s="28" t="s">
        <v>47</v>
      </c>
      <c r="C60" s="28" t="s">
        <v>48</v>
      </c>
      <c r="D60" s="3"/>
      <c r="E60" s="23"/>
    </row>
    <row r="61" spans="1:5" x14ac:dyDescent="0.25">
      <c r="A61" s="5"/>
      <c r="B61" s="6" t="s">
        <v>49</v>
      </c>
      <c r="C61" s="6" t="s">
        <v>50</v>
      </c>
      <c r="D61" s="5"/>
      <c r="E61" s="22"/>
    </row>
    <row r="62" spans="1:5" x14ac:dyDescent="0.25">
      <c r="A62" s="12">
        <f>A59+1</f>
        <v>37</v>
      </c>
      <c r="B62" s="6" t="s">
        <v>51</v>
      </c>
      <c r="C62" s="6" t="s">
        <v>165</v>
      </c>
      <c r="D62" s="5" t="s">
        <v>52</v>
      </c>
      <c r="E62" s="24">
        <v>362.92200000000003</v>
      </c>
    </row>
    <row r="63" spans="1:5" x14ac:dyDescent="0.25">
      <c r="A63" s="3"/>
      <c r="B63" s="28" t="s">
        <v>53</v>
      </c>
      <c r="C63" s="28" t="s">
        <v>54</v>
      </c>
      <c r="D63" s="3"/>
      <c r="E63" s="23"/>
    </row>
    <row r="64" spans="1:5" x14ac:dyDescent="0.25">
      <c r="A64" s="5"/>
      <c r="B64" s="6" t="s">
        <v>55</v>
      </c>
      <c r="C64" s="6" t="s">
        <v>56</v>
      </c>
      <c r="D64" s="5"/>
      <c r="E64" s="22"/>
    </row>
    <row r="65" spans="1:5" x14ac:dyDescent="0.25">
      <c r="A65" s="12">
        <f>A62+1</f>
        <v>38</v>
      </c>
      <c r="B65" s="6" t="s">
        <v>57</v>
      </c>
      <c r="C65" s="6" t="s">
        <v>190</v>
      </c>
      <c r="D65" s="5" t="s">
        <v>20</v>
      </c>
      <c r="E65" s="22">
        <v>610</v>
      </c>
    </row>
    <row r="66" spans="1:5" x14ac:dyDescent="0.25">
      <c r="A66" s="12">
        <f>A65+1</f>
        <v>39</v>
      </c>
      <c r="B66" s="6" t="s">
        <v>58</v>
      </c>
      <c r="C66" s="6" t="s">
        <v>191</v>
      </c>
      <c r="D66" s="5" t="s">
        <v>20</v>
      </c>
      <c r="E66" s="22">
        <v>1048</v>
      </c>
    </row>
    <row r="67" spans="1:5" x14ac:dyDescent="0.25">
      <c r="A67" s="12">
        <f>A66+1</f>
        <v>40</v>
      </c>
      <c r="B67" s="6" t="s">
        <v>59</v>
      </c>
      <c r="C67" s="6" t="s">
        <v>192</v>
      </c>
      <c r="D67" s="5" t="s">
        <v>20</v>
      </c>
      <c r="E67" s="22">
        <v>48</v>
      </c>
    </row>
    <row r="68" spans="1:5" x14ac:dyDescent="0.25">
      <c r="A68" s="5"/>
      <c r="B68" s="6" t="s">
        <v>60</v>
      </c>
      <c r="C68" s="6" t="s">
        <v>61</v>
      </c>
      <c r="D68" s="5"/>
      <c r="E68" s="22"/>
    </row>
    <row r="69" spans="1:5" ht="36" x14ac:dyDescent="0.25">
      <c r="A69" s="12">
        <f>A67+1</f>
        <v>41</v>
      </c>
      <c r="B69" s="6" t="s">
        <v>59</v>
      </c>
      <c r="C69" s="6" t="s">
        <v>143</v>
      </c>
      <c r="D69" s="5" t="s">
        <v>21</v>
      </c>
      <c r="E69" s="22">
        <v>92.8</v>
      </c>
    </row>
    <row r="70" spans="1:5" x14ac:dyDescent="0.25">
      <c r="A70" s="5"/>
      <c r="B70" s="6" t="s">
        <v>62</v>
      </c>
      <c r="C70" s="6" t="s">
        <v>63</v>
      </c>
      <c r="D70" s="5"/>
      <c r="E70" s="22"/>
    </row>
    <row r="71" spans="1:5" ht="24" x14ac:dyDescent="0.25">
      <c r="A71" s="12">
        <f>A69+1</f>
        <v>42</v>
      </c>
      <c r="B71" s="6" t="s">
        <v>64</v>
      </c>
      <c r="C71" s="6" t="s">
        <v>65</v>
      </c>
      <c r="D71" s="5" t="s">
        <v>10</v>
      </c>
      <c r="E71" s="22">
        <v>108</v>
      </c>
    </row>
    <row r="72" spans="1:5" x14ac:dyDescent="0.25">
      <c r="A72" s="3"/>
      <c r="B72" s="28" t="s">
        <v>66</v>
      </c>
      <c r="C72" s="28" t="s">
        <v>67</v>
      </c>
      <c r="D72" s="3"/>
      <c r="E72" s="23"/>
    </row>
    <row r="73" spans="1:5" x14ac:dyDescent="0.25">
      <c r="A73" s="5"/>
      <c r="B73" s="6" t="s">
        <v>68</v>
      </c>
      <c r="C73" s="6" t="s">
        <v>69</v>
      </c>
      <c r="D73" s="5"/>
      <c r="E73" s="22"/>
    </row>
    <row r="74" spans="1:5" x14ac:dyDescent="0.25">
      <c r="A74" s="5"/>
      <c r="B74" s="6" t="s">
        <v>70</v>
      </c>
      <c r="C74" s="6" t="s">
        <v>71</v>
      </c>
      <c r="D74" s="5"/>
      <c r="E74" s="22"/>
    </row>
    <row r="75" spans="1:5" ht="24" x14ac:dyDescent="0.25">
      <c r="A75" s="12">
        <f>A71+1</f>
        <v>43</v>
      </c>
      <c r="B75" s="6"/>
      <c r="C75" s="6" t="s">
        <v>194</v>
      </c>
      <c r="D75" s="5" t="s">
        <v>19</v>
      </c>
      <c r="E75" s="22">
        <v>2818.1</v>
      </c>
    </row>
    <row r="76" spans="1:5" x14ac:dyDescent="0.25">
      <c r="A76" s="12">
        <f>A75+1</f>
        <v>44</v>
      </c>
      <c r="B76" s="6"/>
      <c r="C76" s="6" t="s">
        <v>72</v>
      </c>
      <c r="D76" s="5" t="s">
        <v>19</v>
      </c>
      <c r="E76" s="22">
        <v>1165.4000000000001</v>
      </c>
    </row>
    <row r="77" spans="1:5" ht="24" x14ac:dyDescent="0.25">
      <c r="A77" s="12">
        <f>A76+1</f>
        <v>45</v>
      </c>
      <c r="B77" s="6"/>
      <c r="C77" s="6" t="s">
        <v>195</v>
      </c>
      <c r="D77" s="5" t="s">
        <v>19</v>
      </c>
      <c r="E77" s="22">
        <v>218</v>
      </c>
    </row>
    <row r="78" spans="1:5" x14ac:dyDescent="0.25">
      <c r="A78" s="5"/>
      <c r="B78" s="6" t="s">
        <v>73</v>
      </c>
      <c r="C78" s="6" t="s">
        <v>74</v>
      </c>
      <c r="D78" s="5"/>
      <c r="E78" s="22"/>
    </row>
    <row r="79" spans="1:5" ht="24" x14ac:dyDescent="0.25">
      <c r="A79" s="12">
        <f>A77+1</f>
        <v>46</v>
      </c>
      <c r="B79" s="6"/>
      <c r="C79" s="6" t="s">
        <v>75</v>
      </c>
      <c r="D79" s="5" t="s">
        <v>19</v>
      </c>
      <c r="E79" s="22">
        <v>285.8</v>
      </c>
    </row>
    <row r="80" spans="1:5" x14ac:dyDescent="0.25">
      <c r="A80" s="3"/>
      <c r="B80" s="28" t="s">
        <v>76</v>
      </c>
      <c r="C80" s="28" t="s">
        <v>77</v>
      </c>
      <c r="D80" s="3"/>
      <c r="E80" s="23"/>
    </row>
    <row r="81" spans="1:5" x14ac:dyDescent="0.25">
      <c r="A81" s="8"/>
      <c r="B81" s="10" t="s">
        <v>78</v>
      </c>
      <c r="C81" s="10" t="s">
        <v>79</v>
      </c>
      <c r="D81" s="8"/>
      <c r="E81" s="25"/>
    </row>
    <row r="82" spans="1:5" ht="24" x14ac:dyDescent="0.25">
      <c r="A82" s="12">
        <f>A79+1</f>
        <v>47</v>
      </c>
      <c r="B82" s="6" t="s">
        <v>80</v>
      </c>
      <c r="C82" s="6" t="s">
        <v>197</v>
      </c>
      <c r="D82" s="5" t="s">
        <v>81</v>
      </c>
      <c r="E82" s="22">
        <v>22</v>
      </c>
    </row>
    <row r="83" spans="1:5" ht="36" x14ac:dyDescent="0.25">
      <c r="A83" s="12">
        <f>A82+1</f>
        <v>48</v>
      </c>
      <c r="B83" s="6" t="s">
        <v>82</v>
      </c>
      <c r="C83" s="9" t="s">
        <v>196</v>
      </c>
      <c r="D83" s="5" t="s">
        <v>10</v>
      </c>
      <c r="E83" s="22">
        <v>63</v>
      </c>
    </row>
    <row r="84" spans="1:5" ht="24" x14ac:dyDescent="0.25">
      <c r="A84" s="12">
        <f>A83+1</f>
        <v>49</v>
      </c>
      <c r="B84" s="6" t="s">
        <v>83</v>
      </c>
      <c r="C84" s="6" t="s">
        <v>198</v>
      </c>
      <c r="D84" s="5" t="s">
        <v>9</v>
      </c>
      <c r="E84" s="22">
        <v>217</v>
      </c>
    </row>
    <row r="85" spans="1:5" x14ac:dyDescent="0.25">
      <c r="A85" s="5"/>
      <c r="B85" s="6" t="s">
        <v>84</v>
      </c>
      <c r="C85" s="6" t="s">
        <v>85</v>
      </c>
      <c r="D85" s="5"/>
      <c r="E85" s="22"/>
    </row>
    <row r="86" spans="1:5" x14ac:dyDescent="0.25">
      <c r="A86" s="5"/>
      <c r="B86" s="6" t="s">
        <v>86</v>
      </c>
      <c r="C86" s="6" t="s">
        <v>87</v>
      </c>
      <c r="D86" s="5"/>
      <c r="E86" s="22"/>
    </row>
    <row r="87" spans="1:5" ht="24" x14ac:dyDescent="0.25">
      <c r="A87" s="12">
        <f>A84+1</f>
        <v>50</v>
      </c>
      <c r="B87" s="6"/>
      <c r="C87" s="6" t="s">
        <v>201</v>
      </c>
      <c r="D87" s="5" t="s">
        <v>9</v>
      </c>
      <c r="E87" s="22">
        <v>208.1</v>
      </c>
    </row>
    <row r="88" spans="1:5" ht="24" x14ac:dyDescent="0.25">
      <c r="A88" s="12">
        <f>A87+1</f>
        <v>51</v>
      </c>
      <c r="B88" s="6"/>
      <c r="C88" s="6" t="s">
        <v>202</v>
      </c>
      <c r="D88" s="5" t="s">
        <v>9</v>
      </c>
      <c r="E88" s="22">
        <v>33</v>
      </c>
    </row>
    <row r="89" spans="1:5" ht="24" x14ac:dyDescent="0.25">
      <c r="A89" s="12">
        <f t="shared" ref="A89:A92" si="1">A88+1</f>
        <v>52</v>
      </c>
      <c r="B89" s="6"/>
      <c r="C89" s="6" t="s">
        <v>199</v>
      </c>
      <c r="D89" s="5" t="s">
        <v>9</v>
      </c>
      <c r="E89" s="22">
        <v>9</v>
      </c>
    </row>
    <row r="90" spans="1:5" ht="24" x14ac:dyDescent="0.25">
      <c r="A90" s="12">
        <f t="shared" si="1"/>
        <v>53</v>
      </c>
      <c r="B90" s="6"/>
      <c r="C90" s="6" t="s">
        <v>200</v>
      </c>
      <c r="D90" s="5" t="s">
        <v>9</v>
      </c>
      <c r="E90" s="22">
        <v>11</v>
      </c>
    </row>
    <row r="91" spans="1:5" ht="36" x14ac:dyDescent="0.25">
      <c r="A91" s="12">
        <f t="shared" si="1"/>
        <v>54</v>
      </c>
      <c r="B91" s="6"/>
      <c r="C91" s="33" t="s">
        <v>205</v>
      </c>
      <c r="D91" s="5" t="s">
        <v>10</v>
      </c>
      <c r="E91" s="22">
        <v>2</v>
      </c>
    </row>
    <row r="92" spans="1:5" x14ac:dyDescent="0.25">
      <c r="A92" s="12">
        <f t="shared" si="1"/>
        <v>55</v>
      </c>
      <c r="B92" s="6"/>
      <c r="C92" s="6" t="s">
        <v>147</v>
      </c>
      <c r="D92" s="5" t="s">
        <v>148</v>
      </c>
      <c r="E92" s="22">
        <v>2</v>
      </c>
    </row>
    <row r="93" spans="1:5" x14ac:dyDescent="0.25">
      <c r="A93" s="4"/>
      <c r="B93" s="28" t="s">
        <v>88</v>
      </c>
      <c r="C93" s="28" t="s">
        <v>89</v>
      </c>
      <c r="D93" s="3"/>
      <c r="E93" s="23"/>
    </row>
    <row r="94" spans="1:5" x14ac:dyDescent="0.25">
      <c r="A94" s="5"/>
      <c r="B94" s="6" t="s">
        <v>90</v>
      </c>
      <c r="C94" s="6" t="s">
        <v>91</v>
      </c>
      <c r="D94" s="5"/>
      <c r="E94" s="22"/>
    </row>
    <row r="95" spans="1:5" x14ac:dyDescent="0.25">
      <c r="A95" s="12">
        <f>A92+1</f>
        <v>56</v>
      </c>
      <c r="B95" s="6"/>
      <c r="C95" s="6" t="s">
        <v>92</v>
      </c>
      <c r="D95" s="5" t="s">
        <v>10</v>
      </c>
      <c r="E95" s="22">
        <v>1</v>
      </c>
    </row>
    <row r="96" spans="1:5" x14ac:dyDescent="0.25">
      <c r="A96" s="12">
        <f>A95+1</f>
        <v>57</v>
      </c>
      <c r="B96" s="6"/>
      <c r="C96" s="6" t="s">
        <v>93</v>
      </c>
      <c r="D96" s="5" t="s">
        <v>10</v>
      </c>
      <c r="E96" s="22">
        <v>12</v>
      </c>
    </row>
    <row r="97" spans="1:5" x14ac:dyDescent="0.25">
      <c r="A97" s="12">
        <f>A96+1</f>
        <v>58</v>
      </c>
      <c r="B97" s="6"/>
      <c r="C97" s="6" t="s">
        <v>94</v>
      </c>
      <c r="D97" s="5" t="s">
        <v>10</v>
      </c>
      <c r="E97" s="22">
        <v>27</v>
      </c>
    </row>
    <row r="98" spans="1:5" x14ac:dyDescent="0.25">
      <c r="A98" s="4"/>
      <c r="B98" s="28" t="s">
        <v>95</v>
      </c>
      <c r="C98" s="28" t="s">
        <v>96</v>
      </c>
      <c r="D98" s="3"/>
      <c r="E98" s="23"/>
    </row>
    <row r="99" spans="1:5" x14ac:dyDescent="0.25">
      <c r="A99" s="5"/>
      <c r="B99" s="6" t="s">
        <v>97</v>
      </c>
      <c r="C99" s="6" t="s">
        <v>98</v>
      </c>
      <c r="D99" s="5"/>
      <c r="E99" s="22"/>
    </row>
    <row r="100" spans="1:5" ht="21.75" customHeight="1" x14ac:dyDescent="0.25">
      <c r="A100" s="12">
        <f>A97+1</f>
        <v>59</v>
      </c>
      <c r="B100" s="6"/>
      <c r="C100" s="6" t="s">
        <v>193</v>
      </c>
      <c r="D100" s="5" t="s">
        <v>99</v>
      </c>
      <c r="E100" s="22">
        <v>28.8</v>
      </c>
    </row>
    <row r="101" spans="1:5" x14ac:dyDescent="0.25">
      <c r="A101" s="4"/>
      <c r="B101" s="28" t="s">
        <v>100</v>
      </c>
      <c r="C101" s="28" t="s">
        <v>101</v>
      </c>
      <c r="D101" s="3"/>
      <c r="E101" s="23"/>
    </row>
    <row r="102" spans="1:5" x14ac:dyDescent="0.25">
      <c r="A102" s="5"/>
      <c r="B102" s="6" t="s">
        <v>102</v>
      </c>
      <c r="C102" s="6" t="s">
        <v>103</v>
      </c>
      <c r="D102" s="5"/>
      <c r="E102" s="22"/>
    </row>
    <row r="103" spans="1:5" x14ac:dyDescent="0.25">
      <c r="A103" s="12">
        <f>A100+1</f>
        <v>60</v>
      </c>
      <c r="B103" s="6"/>
      <c r="C103" s="6" t="s">
        <v>166</v>
      </c>
      <c r="D103" s="5" t="s">
        <v>9</v>
      </c>
      <c r="E103" s="22">
        <v>416</v>
      </c>
    </row>
    <row r="104" spans="1:5" x14ac:dyDescent="0.25">
      <c r="A104" s="12">
        <f>A103+1</f>
        <v>61</v>
      </c>
      <c r="B104" s="6"/>
      <c r="C104" s="6" t="s">
        <v>104</v>
      </c>
      <c r="D104" s="5" t="s">
        <v>9</v>
      </c>
      <c r="E104" s="22">
        <v>416</v>
      </c>
    </row>
    <row r="105" spans="1:5" x14ac:dyDescent="0.25">
      <c r="A105" s="5"/>
      <c r="B105" s="6" t="s">
        <v>105</v>
      </c>
      <c r="C105" s="6" t="s">
        <v>106</v>
      </c>
      <c r="D105" s="5"/>
      <c r="E105" s="22"/>
    </row>
    <row r="106" spans="1:5" x14ac:dyDescent="0.25">
      <c r="A106" s="12">
        <f>A104+1</f>
        <v>62</v>
      </c>
      <c r="B106" s="6"/>
      <c r="C106" s="6" t="s">
        <v>151</v>
      </c>
      <c r="D106" s="5" t="s">
        <v>9</v>
      </c>
      <c r="E106" s="22">
        <v>222</v>
      </c>
    </row>
    <row r="107" spans="1:5" x14ac:dyDescent="0.25">
      <c r="A107" s="5"/>
      <c r="B107" s="6" t="s">
        <v>107</v>
      </c>
      <c r="C107" s="6" t="s">
        <v>108</v>
      </c>
      <c r="D107" s="5"/>
      <c r="E107" s="22"/>
    </row>
    <row r="108" spans="1:5" ht="24" x14ac:dyDescent="0.25">
      <c r="A108" s="12">
        <v>63</v>
      </c>
      <c r="B108" s="6"/>
      <c r="C108" s="6" t="s">
        <v>171</v>
      </c>
      <c r="D108" s="5" t="s">
        <v>9</v>
      </c>
      <c r="E108" s="22">
        <v>218</v>
      </c>
    </row>
    <row r="109" spans="1:5" x14ac:dyDescent="0.25">
      <c r="A109" s="5"/>
      <c r="B109" s="6" t="s">
        <v>109</v>
      </c>
      <c r="C109" s="6" t="s">
        <v>110</v>
      </c>
      <c r="D109" s="5"/>
      <c r="E109" s="22"/>
    </row>
    <row r="110" spans="1:5" ht="24" x14ac:dyDescent="0.25">
      <c r="A110" s="12">
        <f>A108+1</f>
        <v>64</v>
      </c>
      <c r="B110" s="6"/>
      <c r="C110" s="6" t="s">
        <v>172</v>
      </c>
      <c r="D110" s="5" t="s">
        <v>9</v>
      </c>
      <c r="E110" s="22">
        <v>218</v>
      </c>
    </row>
    <row r="111" spans="1:5" x14ac:dyDescent="0.25">
      <c r="A111" s="12"/>
      <c r="B111" s="6" t="s">
        <v>111</v>
      </c>
      <c r="C111" s="6" t="s">
        <v>112</v>
      </c>
      <c r="D111" s="5"/>
      <c r="E111" s="22"/>
    </row>
    <row r="112" spans="1:5" ht="24" x14ac:dyDescent="0.25">
      <c r="A112" s="12">
        <f>A110+1</f>
        <v>65</v>
      </c>
      <c r="B112" s="6"/>
      <c r="C112" s="6" t="s">
        <v>152</v>
      </c>
      <c r="D112" s="5" t="s">
        <v>9</v>
      </c>
      <c r="E112" s="22">
        <v>20</v>
      </c>
    </row>
    <row r="113" spans="1:5" x14ac:dyDescent="0.25">
      <c r="A113" s="4"/>
      <c r="B113" s="28" t="s">
        <v>113</v>
      </c>
      <c r="C113" s="28" t="s">
        <v>145</v>
      </c>
      <c r="D113" s="3"/>
      <c r="E113" s="23"/>
    </row>
    <row r="114" spans="1:5" x14ac:dyDescent="0.25">
      <c r="A114" s="5"/>
      <c r="B114" s="6" t="s">
        <v>114</v>
      </c>
      <c r="C114" s="6" t="s">
        <v>115</v>
      </c>
      <c r="D114" s="5"/>
      <c r="E114" s="22"/>
    </row>
    <row r="115" spans="1:5" x14ac:dyDescent="0.25">
      <c r="A115" s="5"/>
      <c r="B115" s="6" t="s">
        <v>116</v>
      </c>
      <c r="C115" s="6" t="s">
        <v>117</v>
      </c>
      <c r="D115" s="5"/>
      <c r="E115" s="22"/>
    </row>
    <row r="116" spans="1:5" ht="24" x14ac:dyDescent="0.25">
      <c r="A116" s="12">
        <f>A112+1</f>
        <v>66</v>
      </c>
      <c r="B116" s="6"/>
      <c r="C116" s="18" t="s">
        <v>203</v>
      </c>
      <c r="D116" s="5" t="s">
        <v>22</v>
      </c>
      <c r="E116" s="22">
        <v>450</v>
      </c>
    </row>
    <row r="117" spans="1:5" x14ac:dyDescent="0.25">
      <c r="A117" s="5"/>
      <c r="B117" s="6" t="s">
        <v>118</v>
      </c>
      <c r="C117" s="6" t="s">
        <v>119</v>
      </c>
      <c r="D117" s="5"/>
      <c r="E117" s="22"/>
    </row>
    <row r="118" spans="1:5" ht="24" x14ac:dyDescent="0.25">
      <c r="A118" s="12">
        <f>A116+1</f>
        <v>67</v>
      </c>
      <c r="B118" s="6"/>
      <c r="C118" s="6" t="s">
        <v>120</v>
      </c>
      <c r="D118" s="5" t="s">
        <v>19</v>
      </c>
      <c r="E118" s="22">
        <v>8700</v>
      </c>
    </row>
    <row r="119" spans="1:5" x14ac:dyDescent="0.25">
      <c r="A119" s="5"/>
      <c r="B119" s="6" t="s">
        <v>121</v>
      </c>
      <c r="C119" s="6" t="s">
        <v>122</v>
      </c>
      <c r="D119" s="5"/>
      <c r="E119" s="22"/>
    </row>
    <row r="120" spans="1:5" ht="24" x14ac:dyDescent="0.25">
      <c r="A120" s="12">
        <f>A118+1</f>
        <v>68</v>
      </c>
      <c r="B120" s="6"/>
      <c r="C120" s="6" t="s">
        <v>123</v>
      </c>
      <c r="D120" s="5" t="s">
        <v>22</v>
      </c>
      <c r="E120" s="22">
        <v>16</v>
      </c>
    </row>
    <row r="121" spans="1:5" ht="23.45" customHeight="1" x14ac:dyDescent="0.25">
      <c r="A121" s="12">
        <f>A120+1</f>
        <v>69</v>
      </c>
      <c r="B121" s="6"/>
      <c r="C121" s="6" t="s">
        <v>124</v>
      </c>
      <c r="D121" s="5" t="s">
        <v>9</v>
      </c>
      <c r="E121" s="22">
        <v>20</v>
      </c>
    </row>
    <row r="122" spans="1:5" x14ac:dyDescent="0.25">
      <c r="A122" s="5"/>
      <c r="B122" s="6" t="s">
        <v>125</v>
      </c>
      <c r="C122" s="6" t="s">
        <v>126</v>
      </c>
      <c r="D122" s="5"/>
      <c r="E122" s="22"/>
    </row>
    <row r="123" spans="1:5" x14ac:dyDescent="0.25">
      <c r="A123" s="12">
        <f>A121+1</f>
        <v>70</v>
      </c>
      <c r="B123" s="6"/>
      <c r="C123" s="6" t="s">
        <v>127</v>
      </c>
      <c r="D123" s="5" t="s">
        <v>22</v>
      </c>
      <c r="E123" s="22">
        <v>1684</v>
      </c>
    </row>
    <row r="124" spans="1:5" x14ac:dyDescent="0.25">
      <c r="A124" s="5"/>
      <c r="B124" s="6" t="s">
        <v>128</v>
      </c>
      <c r="C124" s="6" t="s">
        <v>129</v>
      </c>
      <c r="D124" s="5"/>
      <c r="E124" s="22"/>
    </row>
    <row r="125" spans="1:5" x14ac:dyDescent="0.25">
      <c r="A125" s="12">
        <f>A123+1</f>
        <v>71</v>
      </c>
      <c r="B125" s="6"/>
      <c r="C125" s="6" t="s">
        <v>130</v>
      </c>
      <c r="D125" s="5" t="s">
        <v>22</v>
      </c>
      <c r="E125" s="22">
        <v>1684</v>
      </c>
    </row>
    <row r="126" spans="1:5" x14ac:dyDescent="0.25">
      <c r="A126" s="5"/>
      <c r="B126" s="6" t="s">
        <v>131</v>
      </c>
      <c r="C126" s="6" t="s">
        <v>132</v>
      </c>
      <c r="D126" s="5"/>
      <c r="E126" s="22"/>
    </row>
    <row r="127" spans="1:5" x14ac:dyDescent="0.25">
      <c r="A127" s="12">
        <f>A125+1</f>
        <v>72</v>
      </c>
      <c r="B127" s="6"/>
      <c r="C127" s="6" t="s">
        <v>133</v>
      </c>
      <c r="D127" s="5" t="s">
        <v>22</v>
      </c>
      <c r="E127" s="22">
        <v>956.8</v>
      </c>
    </row>
    <row r="128" spans="1:5" x14ac:dyDescent="0.25">
      <c r="A128" s="5"/>
      <c r="B128" s="6" t="s">
        <v>134</v>
      </c>
      <c r="C128" s="6" t="s">
        <v>135</v>
      </c>
      <c r="D128" s="5"/>
      <c r="E128" s="22"/>
    </row>
    <row r="129" spans="1:5" ht="24" x14ac:dyDescent="0.25">
      <c r="A129" s="12">
        <f>A127+1</f>
        <v>73</v>
      </c>
      <c r="B129" s="6"/>
      <c r="C129" s="6" t="s">
        <v>136</v>
      </c>
      <c r="D129" s="5" t="s">
        <v>137</v>
      </c>
      <c r="E129" s="22">
        <v>436</v>
      </c>
    </row>
    <row r="130" spans="1:5" x14ac:dyDescent="0.25">
      <c r="A130" s="12">
        <f>A129+1</f>
        <v>74</v>
      </c>
      <c r="B130" s="6"/>
      <c r="C130" s="6" t="s">
        <v>138</v>
      </c>
      <c r="D130" s="5" t="s">
        <v>10</v>
      </c>
      <c r="E130" s="22">
        <v>657</v>
      </c>
    </row>
    <row r="131" spans="1:5" x14ac:dyDescent="0.25">
      <c r="A131" s="5"/>
      <c r="B131" s="6" t="s">
        <v>34</v>
      </c>
      <c r="C131" s="6" t="s">
        <v>139</v>
      </c>
      <c r="D131" s="5"/>
      <c r="E131" s="22"/>
    </row>
    <row r="132" spans="1:5" ht="23.25" customHeight="1" x14ac:dyDescent="0.25">
      <c r="A132" s="12">
        <f>A130+1</f>
        <v>75</v>
      </c>
      <c r="B132" s="6"/>
      <c r="C132" s="6" t="s">
        <v>140</v>
      </c>
      <c r="D132" s="5" t="s">
        <v>22</v>
      </c>
      <c r="E132" s="22">
        <v>290.2</v>
      </c>
    </row>
    <row r="133" spans="1:5" x14ac:dyDescent="0.25">
      <c r="A133" s="5"/>
      <c r="B133" s="6" t="s">
        <v>34</v>
      </c>
      <c r="C133" s="6" t="s">
        <v>204</v>
      </c>
      <c r="D133" s="5"/>
      <c r="E133" s="22"/>
    </row>
    <row r="134" spans="1:5" x14ac:dyDescent="0.25">
      <c r="A134" s="12">
        <f>A132+1</f>
        <v>76</v>
      </c>
      <c r="B134" s="6"/>
      <c r="C134" s="6" t="s">
        <v>141</v>
      </c>
      <c r="D134" s="5" t="s">
        <v>10</v>
      </c>
      <c r="E134" s="22">
        <v>20</v>
      </c>
    </row>
    <row r="135" spans="1:5" ht="29.25" customHeight="1" x14ac:dyDescent="0.25">
      <c r="A135" s="3"/>
      <c r="B135" s="29"/>
      <c r="C135" s="28" t="s">
        <v>142</v>
      </c>
      <c r="D135" s="3"/>
      <c r="E135" s="23"/>
    </row>
    <row r="136" spans="1:5" ht="15.95" customHeight="1" x14ac:dyDescent="0.25">
      <c r="A136" s="12">
        <f>A134+1</f>
        <v>77</v>
      </c>
      <c r="B136" s="30"/>
      <c r="C136" s="10" t="s">
        <v>173</v>
      </c>
      <c r="D136" s="11" t="s">
        <v>148</v>
      </c>
      <c r="E136" s="26">
        <v>4</v>
      </c>
    </row>
    <row r="137" spans="1:5" ht="27.95" customHeight="1" x14ac:dyDescent="0.25">
      <c r="A137" s="12">
        <f>A136+1</f>
        <v>78</v>
      </c>
      <c r="B137" s="30"/>
      <c r="C137" s="10" t="s">
        <v>153</v>
      </c>
      <c r="D137" s="11" t="s">
        <v>9</v>
      </c>
      <c r="E137" s="26">
        <v>208</v>
      </c>
    </row>
    <row r="138" spans="1:5" ht="18.75" customHeight="1" x14ac:dyDescent="0.25">
      <c r="A138" s="12">
        <f t="shared" ref="A138:A139" si="2">A137+1</f>
        <v>79</v>
      </c>
      <c r="B138" s="30"/>
      <c r="C138" s="10" t="s">
        <v>154</v>
      </c>
      <c r="D138" s="11" t="s">
        <v>9</v>
      </c>
      <c r="E138" s="26">
        <v>208</v>
      </c>
    </row>
    <row r="139" spans="1:5" ht="20.25" customHeight="1" x14ac:dyDescent="0.25">
      <c r="A139" s="12">
        <f t="shared" si="2"/>
        <v>80</v>
      </c>
      <c r="B139" s="30"/>
      <c r="C139" s="10" t="s">
        <v>174</v>
      </c>
      <c r="D139" s="11" t="s">
        <v>9</v>
      </c>
      <c r="E139" s="26">
        <v>30</v>
      </c>
    </row>
    <row r="140" spans="1:5" x14ac:dyDescent="0.25">
      <c r="A140" s="1"/>
      <c r="B140" s="1"/>
      <c r="C140" s="1"/>
      <c r="D140" s="1"/>
      <c r="E140" s="21"/>
    </row>
    <row r="141" spans="1:5" x14ac:dyDescent="0.25">
      <c r="A141" s="16"/>
    </row>
    <row r="146" spans="3:3" x14ac:dyDescent="0.25">
      <c r="C146" s="31"/>
    </row>
    <row r="148" spans="3:3" x14ac:dyDescent="0.25">
      <c r="C148" s="31"/>
    </row>
    <row r="152" spans="3:3" x14ac:dyDescent="0.25">
      <c r="C152" s="31"/>
    </row>
    <row r="154" spans="3:3" x14ac:dyDescent="0.25">
      <c r="C154" s="31"/>
    </row>
  </sheetData>
  <mergeCells count="4">
    <mergeCell ref="E5:E6"/>
    <mergeCell ref="A5:A6"/>
    <mergeCell ref="C5:C6"/>
    <mergeCell ref="D5:D6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Sikora Joanna</dc:creator>
  <cp:lastModifiedBy>Kucińska Emilia</cp:lastModifiedBy>
  <cp:lastPrinted>2024-03-01T09:11:33Z</cp:lastPrinted>
  <dcterms:created xsi:type="dcterms:W3CDTF">2023-11-30T06:32:01Z</dcterms:created>
  <dcterms:modified xsi:type="dcterms:W3CDTF">2024-03-27T10:31:23Z</dcterms:modified>
</cp:coreProperties>
</file>