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35" windowWidth="14670" windowHeight="873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N23" i="1"/>
  <c r="N20"/>
  <c r="N21"/>
  <c r="N22"/>
  <c r="N24"/>
  <c r="N4"/>
  <c r="N5"/>
  <c r="N6"/>
  <c r="N7"/>
  <c r="N8"/>
  <c r="N9"/>
  <c r="N10"/>
  <c r="N11"/>
  <c r="N12"/>
  <c r="N13"/>
  <c r="N14"/>
  <c r="N15"/>
  <c r="N16"/>
  <c r="N17"/>
  <c r="N18"/>
  <c r="N19"/>
  <c r="N3"/>
</calcChain>
</file>

<file path=xl/sharedStrings.xml><?xml version="1.0" encoding="utf-8"?>
<sst xmlns="http://schemas.openxmlformats.org/spreadsheetml/2006/main" count="111" uniqueCount="70">
  <si>
    <t>KOD magazynowy</t>
  </si>
  <si>
    <t>Przedmiot zamówienia</t>
  </si>
  <si>
    <t>Jednostka miary</t>
  </si>
  <si>
    <t>Zespół Medyczny</t>
  </si>
  <si>
    <t>TS Kraków</t>
  </si>
  <si>
    <t>TS Wrocław</t>
  </si>
  <si>
    <t>TS Bydgoszcz</t>
  </si>
  <si>
    <t>TS Ełk</t>
  </si>
  <si>
    <t>TS Lublin</t>
  </si>
  <si>
    <t>TS Szczecin</t>
  </si>
  <si>
    <t>TS Gdańsk</t>
  </si>
  <si>
    <t>Ilość</t>
  </si>
  <si>
    <t>Cena jednostkowa netto</t>
  </si>
  <si>
    <t>Szacunkowa wartość netto</t>
  </si>
  <si>
    <t>Stawka VAT</t>
  </si>
  <si>
    <t>Wartość brutto</t>
  </si>
  <si>
    <t>Książka główna preparatyki – 1 strona tytułowa druk na jednej stronie, pozostałe strony druk na obu stronach, książka 200 stronicowa. Strony ponumerowane od 1 do 200. Format A4. Papier o gramaturze 80 g, kolor biały. Oprawa broszurowa biała, szycie boczne</t>
  </si>
  <si>
    <t>sztuka</t>
  </si>
  <si>
    <t>Protokół rozmowy z dawcą zdyskwalifikowanym na stałe – jednokartkowy. Format A4. Druk na 1 stronie. Papier o gramaturze 80g, kolor biały.  Osiem różnych wzorów wydruku.</t>
  </si>
  <si>
    <t>opakowanie</t>
  </si>
  <si>
    <t>Skierowania do lekarza podstawowej opieki zdrowotnej Oddziału/Kliniki Chorób Zakaźnych Oddziału/Kliniki Dermatologii – jednokartkowy. Format A4. Druk na 1 stronie. Papier o gramaturze 80g, kolor biały.  Osiem różnych wzorów wydruku.</t>
  </si>
  <si>
    <t>Orzeczenie lekarskie – jednokartkowy. Format A4. Druk na 1 stronie. Papier o gramaturze 80g, kolor biały.  Osiem różnych wzorów wydruku.</t>
  </si>
  <si>
    <t>Protokół pobrania krwi – jednokartkowy. Format ½ A4. Druk na 1 stronie. Papier o gramaturze 80g, kolor biały.  Osiem różnych wzorów wydruku.</t>
  </si>
  <si>
    <t>Razem</t>
  </si>
  <si>
    <t xml:space="preserve">L.p </t>
  </si>
  <si>
    <t>100 sztuk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</si>
  <si>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</si>
  <si>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</si>
  <si>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</si>
  <si>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</si>
  <si>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</si>
  <si>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</si>
  <si>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</si>
  <si>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</si>
  <si>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</si>
  <si>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</si>
  <si>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</si>
  <si>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</si>
  <si>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</si>
  <si>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</si>
  <si>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</si>
  <si>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</si>
  <si>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</si>
  <si>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</si>
  <si>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Książka prób zgodności serologicznej - strona tytułowa druk na jednej stronie, pozostałe strony druk na obu stronach, książka 200 stronicowa. Strony ponumerowane od 1 do 200. Strony lewa i prawa inny wzór druku. Format A4. Papier o gramaturze 80 g, kolor biały Oprawa broszurowa biała, szycie boczne. </t>
  </si>
  <si>
    <t>Książka badań grup krwi -  strona tytułowa druk na jednej stronie, pozostałe strony druk na obu stronach, książka 200 stronicowa. Strony ponumerowane od 1 do 200. Strony lewa i prawa inny wzór druku Format A4. Papier o gramaturze 80 g, kolor biały. Oprawa broszurowa biała, szycie boczne.</t>
  </si>
  <si>
    <t xml:space="preserve">Książka trwałej ewidencji - strona tytułowa druk na jednej stronie, pozostałe strony druk na obu stronach, książka 200 stronicowa. Strony ponumerowane od 1 do 200. Format B4. Papier o gramaturze 80 g, kolor biały. Oprawa broszurowa biała, szycie boczne. </t>
  </si>
  <si>
    <t>Protokół badań poziomu hemoglobiny  - jednokartkowy. Format A4. Druk na 1 stronie. Papier o gramaturze 80g, kolor biały.  Osiem różnych wzorów wydruku.</t>
  </si>
  <si>
    <t xml:space="preserve">“Zaświadczenie o oddaniu krwi (do pracy)” dla żołnierza zawodowego - jednokartkowe. Format 1/2 A4. Druk na jednej stronie. Papier o gramaturze 80 g, kolor biały.  Osiem różnych wzorów wydruku. </t>
  </si>
  <si>
    <t xml:space="preserve">“Zaświadczenie o oddaniu krwi (do klubu HDK)” - jednokartkowe. Format 1/2 A4. Druk na jednej stronie. Papier o gramaturze 80 g, kolor biały. Osiem różnych wzorów wydruku. </t>
  </si>
  <si>
    <t>Protokół badań poziomu hemoglobiny  - jednokartkowy. Format A4. Druk na 1 stronie. Papier o gramaturze 80g, kolor biały. Osiem różnych wzorów wydruku.</t>
  </si>
  <si>
    <t xml:space="preserve">Kwestionariusz dla Krwiodawców – dwukartkowy. Format A3 po złożeniu A4. Druk różny na czterech  stronach. Papier o gramaturze 80g, kolor biały. Osiem różnych wzorów wydruku. </t>
  </si>
  <si>
    <t>Wielkość opakowania</t>
  </si>
  <si>
    <t>Załącznik Nr 1</t>
  </si>
  <si>
    <t>Arkusz asortymentowo - cenowy</t>
  </si>
  <si>
    <t>Data i podpis oferenta</t>
  </si>
  <si>
    <t>…………………………………………………………</t>
  </si>
  <si>
    <t>19.</t>
  </si>
  <si>
    <t>Protokół badań poziomu hemoglobiny  - jednokartkowy. Format A4. Druk różny na 2 stronach. Papier o gramaturze 80g, kolor biały. Osiem różnych wzorów wydruku.</t>
  </si>
  <si>
    <t>Klauzula Informacyjna dla dawców i kandydatów na dawców krwi - jednokartkowy. Format A4. Druk różny na 2 stronach. Papier o gramaturze 80g, kolor biały. Osiem różnych wzorów wydruku.</t>
  </si>
  <si>
    <t>Ankieta COVID-19 dla dawców i kandydatów na dawców krwi- jednkartkowy. Format A4. Druk na 1 stronie. Papier o gramaturze 80g kolor biały.  Osiem różnych wzorów wydruku.</t>
  </si>
  <si>
    <t xml:space="preserve">“Zaświadczenie o oddaniu krwi (do pracy)” - jednokartkowe. Format 1/2 A4. Druk na jednej stronie. Papier o gramaturze 80 g, kolor biały. Osiem różnych wzorów wydruku. </t>
  </si>
  <si>
    <t>20.</t>
  </si>
  <si>
    <t>21.</t>
  </si>
  <si>
    <t xml:space="preserve">Zaświadczenie o oddaniu krwi lub jej składników w tym osocze po chorobie COVID-19 -  jednokartkowe. Format 1/2 A4. Druk na jednej stronie. Papier o gramaturze 80 g, kolor biały. Osiem różnych wzorów wydruku. </t>
  </si>
  <si>
    <t>Zlecenie na wykonywanie badań – jednokartkowy. Format ½ A4. Druk na 1 stronie. Papier o gramaturze 80g, kolor biały. Osiem różnych wzorów wydruku.</t>
  </si>
  <si>
    <t>Protokół wydanego ekwiwalentu kalorycznego – jednokartkowy. Format A4. Druk na 1 stronie. Papier o gramaturze 80g, kolor biały. Osiem różnych wzorów wydruku.</t>
  </si>
  <si>
    <t>22.</t>
  </si>
  <si>
    <t>Protokół powikłań podczas donacji – jednokartkowy. Format A4. Druk na 1 stronie. Papier o gramaturze 80g, kolor biały.  Osiem różnych wzorów wydruku.</t>
  </si>
  <si>
    <t>Zaświadczenie o oddaniu krwi lub jej składników, w tym osocze po COVID-19 (ulga 33%) -  jednokartkowe. Format 1/2 A4. Druk na jednej stronie. Papier o gramaturze 80 g, kolor biały. Osiem różnych wzorów wydruku.</t>
  </si>
</sst>
</file>

<file path=xl/styles.xml><?xml version="1.0" encoding="utf-8"?>
<styleSheet xmlns="http://schemas.openxmlformats.org/spreadsheetml/2006/main">
  <numFmts count="4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</numFmts>
  <fonts count="12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6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 applyFont="1" applyFill="1" applyAlignment="1">
      <alignment vertical="center" wrapText="1"/>
    </xf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9" fontId="3" fillId="0" borderId="1" xfId="4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1" fontId="3" fillId="3" borderId="1" xfId="5" applyNumberFormat="1" applyFont="1" applyFill="1" applyBorder="1" applyAlignment="1">
      <alignment horizontal="center" vertical="center" wrapText="1"/>
    </xf>
    <xf numFmtId="44" fontId="3" fillId="0" borderId="1" xfId="2" applyNumberFormat="1" applyFont="1" applyFill="1" applyBorder="1" applyAlignment="1">
      <alignment horizontal="center" vertical="center" wrapText="1"/>
    </xf>
    <xf numFmtId="44" fontId="3" fillId="0" borderId="1" xfId="1" applyNumberFormat="1" applyFont="1" applyBorder="1" applyAlignment="1">
      <alignment horizontal="center" vertical="center" wrapText="1"/>
    </xf>
    <xf numFmtId="44" fontId="3" fillId="0" borderId="1" xfId="2" applyNumberFormat="1" applyFont="1" applyBorder="1" applyAlignment="1">
      <alignment horizontal="center" vertical="center" wrapText="1"/>
    </xf>
    <xf numFmtId="0" fontId="3" fillId="5" borderId="1" xfId="5" applyNumberFormat="1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1" xfId="0" applyFont="1" applyFill="1" applyBorder="1" applyAlignment="1">
      <alignment horizontal="center" vertical="center" wrapText="1"/>
    </xf>
    <xf numFmtId="0" fontId="6" fillId="0" borderId="0" xfId="0" applyFont="1"/>
    <xf numFmtId="10" fontId="0" fillId="0" borderId="0" xfId="0" applyNumberFormat="1"/>
    <xf numFmtId="44" fontId="0" fillId="0" borderId="0" xfId="0" applyNumberFormat="1"/>
    <xf numFmtId="0" fontId="4" fillId="2" borderId="2" xfId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41" fontId="4" fillId="2" borderId="2" xfId="1" applyNumberFormat="1" applyFont="1" applyFill="1" applyBorder="1" applyAlignment="1">
      <alignment horizontal="center" vertical="center" wrapText="1"/>
    </xf>
    <xf numFmtId="41" fontId="4" fillId="4" borderId="2" xfId="1" applyNumberFormat="1" applyFont="1" applyFill="1" applyBorder="1" applyAlignment="1">
      <alignment horizontal="center" vertical="center" wrapText="1"/>
    </xf>
    <xf numFmtId="0" fontId="4" fillId="2" borderId="2" xfId="2" applyNumberFormat="1" applyFont="1" applyFill="1" applyBorder="1" applyAlignment="1">
      <alignment horizontal="center" vertical="center" wrapText="1"/>
    </xf>
    <xf numFmtId="43" fontId="4" fillId="2" borderId="2" xfId="2" applyFont="1" applyFill="1" applyBorder="1" applyAlignment="1">
      <alignment horizontal="center" vertical="center" wrapText="1"/>
    </xf>
    <xf numFmtId="43" fontId="4" fillId="2" borderId="2" xfId="2" applyNumberFormat="1" applyFont="1" applyFill="1" applyBorder="1" applyAlignment="1">
      <alignment horizontal="center" vertical="center" wrapText="1"/>
    </xf>
    <xf numFmtId="9" fontId="4" fillId="2" borderId="2" xfId="4" applyFont="1" applyFill="1" applyBorder="1" applyAlignment="1">
      <alignment horizontal="center" vertical="center" wrapText="1"/>
    </xf>
    <xf numFmtId="44" fontId="7" fillId="6" borderId="1" xfId="0" applyNumberFormat="1" applyFont="1" applyFill="1" applyBorder="1" applyAlignment="1">
      <alignment vertical="center"/>
    </xf>
    <xf numFmtId="44" fontId="7" fillId="6" borderId="1" xfId="0" applyNumberFormat="1" applyFont="1" applyFill="1" applyBorder="1" applyAlignment="1">
      <alignment horizontal="center" vertical="center"/>
    </xf>
    <xf numFmtId="0" fontId="0" fillId="0" borderId="4" xfId="0" applyBorder="1"/>
    <xf numFmtId="0" fontId="8" fillId="0" borderId="4" xfId="0" applyFont="1" applyBorder="1" applyAlignment="1">
      <alignment horizontal="center" vertical="center"/>
    </xf>
    <xf numFmtId="9" fontId="11" fillId="6" borderId="1" xfId="0" applyNumberFormat="1" applyFont="1" applyFill="1" applyBorder="1" applyAlignment="1">
      <alignment horizontal="center" vertical="center"/>
    </xf>
    <xf numFmtId="3" fontId="3" fillId="5" borderId="1" xfId="5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5" borderId="1" xfId="5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41" fontId="10" fillId="6" borderId="1" xfId="0" applyNumberFormat="1" applyFont="1" applyFill="1" applyBorder="1" applyAlignment="1">
      <alignment horizontal="center"/>
    </xf>
  </cellXfs>
  <cellStyles count="6">
    <cellStyle name="Dziesiętny" xfId="5" builtinId="3"/>
    <cellStyle name="Dziesiętny 2" xfId="2"/>
    <cellStyle name="Normalny" xfId="0" builtinId="0"/>
    <cellStyle name="Normalny 2" xfId="3"/>
    <cellStyle name="Normalny 3" xfId="1"/>
    <cellStyle name="Procentowy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tabSelected="1" zoomScale="60" zoomScaleNormal="60" workbookViewId="0">
      <pane xSplit="6" ySplit="2" topLeftCell="G18" activePane="bottomRight" state="frozen"/>
      <selection pane="topRight" activeCell="H1" sqref="H1"/>
      <selection pane="bottomLeft" activeCell="A2" sqref="A2"/>
      <selection pane="bottomRight" activeCell="C24" sqref="C24"/>
    </sheetView>
  </sheetViews>
  <sheetFormatPr defaultRowHeight="14.25"/>
  <cols>
    <col min="1" max="1" width="5.125" customWidth="1"/>
    <col min="2" max="2" width="12.375" customWidth="1"/>
    <col min="3" max="3" width="40.75" customWidth="1"/>
    <col min="4" max="4" width="11.25" customWidth="1"/>
    <col min="5" max="5" width="12.125" customWidth="1"/>
    <col min="6" max="6" width="10.375" customWidth="1"/>
    <col min="8" max="8" width="10.25" style="14" customWidth="1"/>
    <col min="9" max="9" width="10.375" customWidth="1"/>
    <col min="14" max="14" width="11.125" customWidth="1"/>
    <col min="15" max="15" width="13" customWidth="1"/>
    <col min="16" max="16" width="13.875" customWidth="1"/>
    <col min="17" max="17" width="10.125" customWidth="1"/>
    <col min="18" max="18" width="13.5" customWidth="1"/>
  </cols>
  <sheetData>
    <row r="1" spans="1:20" ht="51" customHeight="1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0"/>
      <c r="O1" s="30"/>
      <c r="P1" s="38" t="s">
        <v>53</v>
      </c>
      <c r="Q1" s="39"/>
      <c r="R1" s="39"/>
    </row>
    <row r="2" spans="1:20" ht="60" customHeight="1">
      <c r="A2" s="19" t="s">
        <v>24</v>
      </c>
      <c r="B2" s="20" t="s">
        <v>0</v>
      </c>
      <c r="C2" s="19" t="s">
        <v>1</v>
      </c>
      <c r="D2" s="19" t="s">
        <v>52</v>
      </c>
      <c r="E2" s="19" t="s">
        <v>2</v>
      </c>
      <c r="F2" s="21" t="s">
        <v>3</v>
      </c>
      <c r="G2" s="21" t="s">
        <v>4</v>
      </c>
      <c r="H2" s="22" t="s">
        <v>5</v>
      </c>
      <c r="I2" s="21" t="s">
        <v>6</v>
      </c>
      <c r="J2" s="21" t="s">
        <v>7</v>
      </c>
      <c r="K2" s="21" t="s">
        <v>8</v>
      </c>
      <c r="L2" s="21" t="s">
        <v>9</v>
      </c>
      <c r="M2" s="21" t="s">
        <v>10</v>
      </c>
      <c r="N2" s="23" t="s">
        <v>11</v>
      </c>
      <c r="O2" s="24" t="s">
        <v>12</v>
      </c>
      <c r="P2" s="25" t="s">
        <v>13</v>
      </c>
      <c r="Q2" s="26" t="s">
        <v>14</v>
      </c>
      <c r="R2" s="24" t="s">
        <v>15</v>
      </c>
      <c r="S2" s="1"/>
      <c r="T2" s="17"/>
    </row>
    <row r="3" spans="1:20" ht="109.5" customHeight="1">
      <c r="A3" s="3" t="s">
        <v>26</v>
      </c>
      <c r="B3" s="6">
        <v>547</v>
      </c>
      <c r="C3" s="5" t="s">
        <v>16</v>
      </c>
      <c r="D3" s="7" t="s">
        <v>17</v>
      </c>
      <c r="E3" s="7" t="s">
        <v>17</v>
      </c>
      <c r="F3" s="33"/>
      <c r="G3" s="13"/>
      <c r="H3" s="13"/>
      <c r="I3" s="13"/>
      <c r="J3" s="34"/>
      <c r="K3" s="13">
        <v>2</v>
      </c>
      <c r="L3" s="13"/>
      <c r="M3" s="34"/>
      <c r="N3" s="9">
        <f>F3+G3+H3+I3+J3+K3+L3+M3</f>
        <v>2</v>
      </c>
      <c r="O3" s="10"/>
      <c r="P3" s="11"/>
      <c r="Q3" s="4">
        <v>0.23</v>
      </c>
      <c r="R3" s="12"/>
      <c r="S3" s="2"/>
      <c r="T3" s="18"/>
    </row>
    <row r="4" spans="1:20" ht="123" customHeight="1">
      <c r="A4" s="3" t="s">
        <v>27</v>
      </c>
      <c r="B4" s="6">
        <v>549</v>
      </c>
      <c r="C4" s="5" t="s">
        <v>44</v>
      </c>
      <c r="D4" s="7" t="s">
        <v>17</v>
      </c>
      <c r="E4" s="7" t="s">
        <v>17</v>
      </c>
      <c r="F4" s="33"/>
      <c r="G4" s="13"/>
      <c r="H4" s="13">
        <v>18</v>
      </c>
      <c r="I4" s="13">
        <v>20</v>
      </c>
      <c r="J4" s="34"/>
      <c r="K4" s="13">
        <v>2</v>
      </c>
      <c r="L4" s="13"/>
      <c r="M4" s="34"/>
      <c r="N4" s="9">
        <f t="shared" ref="N4:N24" si="0">F4+G4+H4+I4+J4+K4+L4+M4</f>
        <v>40</v>
      </c>
      <c r="O4" s="10"/>
      <c r="P4" s="11"/>
      <c r="Q4" s="4">
        <v>0.23</v>
      </c>
      <c r="R4" s="12"/>
      <c r="S4" s="2"/>
      <c r="T4" s="18"/>
    </row>
    <row r="5" spans="1:20" ht="118.15" customHeight="1">
      <c r="A5" s="3" t="s">
        <v>28</v>
      </c>
      <c r="B5" s="6">
        <v>550</v>
      </c>
      <c r="C5" s="5" t="s">
        <v>45</v>
      </c>
      <c r="D5" s="7" t="s">
        <v>17</v>
      </c>
      <c r="E5" s="7" t="s">
        <v>17</v>
      </c>
      <c r="F5" s="33"/>
      <c r="G5" s="13"/>
      <c r="H5" s="13">
        <v>18</v>
      </c>
      <c r="I5" s="13">
        <v>18</v>
      </c>
      <c r="J5" s="34"/>
      <c r="K5" s="13">
        <v>3</v>
      </c>
      <c r="L5" s="13"/>
      <c r="M5" s="34"/>
      <c r="N5" s="9">
        <f t="shared" si="0"/>
        <v>39</v>
      </c>
      <c r="O5" s="10"/>
      <c r="P5" s="11"/>
      <c r="Q5" s="4">
        <v>0.23</v>
      </c>
      <c r="R5" s="12"/>
      <c r="T5" s="18"/>
    </row>
    <row r="6" spans="1:20" ht="115.15" customHeight="1">
      <c r="A6" s="3" t="s">
        <v>29</v>
      </c>
      <c r="B6" s="6">
        <v>551</v>
      </c>
      <c r="C6" s="5" t="s">
        <v>46</v>
      </c>
      <c r="D6" s="7" t="s">
        <v>17</v>
      </c>
      <c r="E6" s="7" t="s">
        <v>17</v>
      </c>
      <c r="F6" s="33"/>
      <c r="G6" s="13"/>
      <c r="H6" s="13"/>
      <c r="I6" s="13"/>
      <c r="J6" s="34"/>
      <c r="K6" s="13"/>
      <c r="L6" s="13">
        <v>2</v>
      </c>
      <c r="M6" s="34"/>
      <c r="N6" s="9">
        <f t="shared" si="0"/>
        <v>2</v>
      </c>
      <c r="O6" s="10"/>
      <c r="P6" s="11"/>
      <c r="Q6" s="4">
        <v>0.23</v>
      </c>
      <c r="R6" s="12"/>
      <c r="T6" s="18"/>
    </row>
    <row r="7" spans="1:20" ht="69.599999999999994" customHeight="1">
      <c r="A7" s="3" t="s">
        <v>30</v>
      </c>
      <c r="B7" s="6">
        <v>559</v>
      </c>
      <c r="C7" s="5" t="s">
        <v>21</v>
      </c>
      <c r="D7" s="8" t="s">
        <v>25</v>
      </c>
      <c r="E7" s="8" t="s">
        <v>19</v>
      </c>
      <c r="F7" s="33">
        <v>45</v>
      </c>
      <c r="G7" s="13">
        <v>50</v>
      </c>
      <c r="H7" s="13">
        <v>60</v>
      </c>
      <c r="I7" s="32">
        <v>40</v>
      </c>
      <c r="J7" s="34">
        <v>50</v>
      </c>
      <c r="K7" s="13">
        <v>40</v>
      </c>
      <c r="L7" s="13">
        <v>40</v>
      </c>
      <c r="M7" s="34">
        <v>30</v>
      </c>
      <c r="N7" s="9">
        <f t="shared" si="0"/>
        <v>355</v>
      </c>
      <c r="O7" s="10"/>
      <c r="P7" s="11"/>
      <c r="Q7" s="4">
        <v>0.23</v>
      </c>
      <c r="R7" s="12"/>
      <c r="T7" s="18"/>
    </row>
    <row r="8" spans="1:20" ht="88.9" customHeight="1">
      <c r="A8" s="3" t="s">
        <v>31</v>
      </c>
      <c r="B8" s="6">
        <v>560</v>
      </c>
      <c r="C8" s="5" t="s">
        <v>51</v>
      </c>
      <c r="D8" s="7" t="s">
        <v>25</v>
      </c>
      <c r="E8" s="7" t="s">
        <v>19</v>
      </c>
      <c r="F8" s="33">
        <v>45</v>
      </c>
      <c r="G8" s="13">
        <v>50</v>
      </c>
      <c r="H8" s="13">
        <v>60</v>
      </c>
      <c r="I8" s="32">
        <v>45</v>
      </c>
      <c r="J8" s="34">
        <v>55</v>
      </c>
      <c r="K8" s="13">
        <v>40</v>
      </c>
      <c r="L8" s="13">
        <v>40</v>
      </c>
      <c r="M8" s="34">
        <v>30</v>
      </c>
      <c r="N8" s="9">
        <f t="shared" si="0"/>
        <v>365</v>
      </c>
      <c r="O8" s="10"/>
      <c r="P8" s="11"/>
      <c r="Q8" s="4">
        <v>0.23</v>
      </c>
      <c r="R8" s="12"/>
      <c r="T8" s="18"/>
    </row>
    <row r="9" spans="1:20" ht="67.150000000000006" customHeight="1">
      <c r="A9" s="3" t="s">
        <v>32</v>
      </c>
      <c r="B9" s="6">
        <v>561</v>
      </c>
      <c r="C9" s="5" t="s">
        <v>47</v>
      </c>
      <c r="D9" s="7" t="s">
        <v>17</v>
      </c>
      <c r="E9" s="7" t="s">
        <v>17</v>
      </c>
      <c r="F9" s="33"/>
      <c r="G9" s="13">
        <v>200</v>
      </c>
      <c r="H9" s="13">
        <v>300</v>
      </c>
      <c r="I9" s="13">
        <v>200</v>
      </c>
      <c r="J9" s="34"/>
      <c r="K9" s="13"/>
      <c r="L9" s="13"/>
      <c r="M9" s="34"/>
      <c r="N9" s="9">
        <f t="shared" si="0"/>
        <v>700</v>
      </c>
      <c r="O9" s="10"/>
      <c r="P9" s="11"/>
      <c r="Q9" s="4">
        <v>0.23</v>
      </c>
      <c r="R9" s="12"/>
    </row>
    <row r="10" spans="1:20" ht="68.25" customHeight="1">
      <c r="A10" s="3" t="s">
        <v>33</v>
      </c>
      <c r="B10" s="6">
        <v>563</v>
      </c>
      <c r="C10" s="5" t="s">
        <v>65</v>
      </c>
      <c r="D10" s="7" t="s">
        <v>25</v>
      </c>
      <c r="E10" s="7" t="s">
        <v>19</v>
      </c>
      <c r="F10" s="33">
        <v>41</v>
      </c>
      <c r="G10" s="13">
        <v>50</v>
      </c>
      <c r="H10" s="13">
        <v>60</v>
      </c>
      <c r="I10" s="32">
        <v>30</v>
      </c>
      <c r="J10" s="34">
        <v>50</v>
      </c>
      <c r="K10" s="13">
        <v>40</v>
      </c>
      <c r="L10" s="13">
        <v>40</v>
      </c>
      <c r="M10" s="34">
        <v>30</v>
      </c>
      <c r="N10" s="9">
        <f t="shared" si="0"/>
        <v>341</v>
      </c>
      <c r="O10" s="10"/>
      <c r="P10" s="11"/>
      <c r="Q10" s="4">
        <v>0.23</v>
      </c>
      <c r="R10" s="12"/>
    </row>
    <row r="11" spans="1:20" ht="69" customHeight="1">
      <c r="A11" s="3" t="s">
        <v>34</v>
      </c>
      <c r="B11" s="6">
        <v>564</v>
      </c>
      <c r="C11" s="5" t="s">
        <v>22</v>
      </c>
      <c r="D11" s="7" t="s">
        <v>25</v>
      </c>
      <c r="E11" s="7" t="s">
        <v>19</v>
      </c>
      <c r="F11" s="33"/>
      <c r="G11" s="13"/>
      <c r="H11" s="13">
        <v>60</v>
      </c>
      <c r="I11" s="32">
        <v>30</v>
      </c>
      <c r="J11" s="34"/>
      <c r="K11" s="13">
        <v>2</v>
      </c>
      <c r="L11" s="13"/>
      <c r="M11" s="34"/>
      <c r="N11" s="9">
        <f t="shared" si="0"/>
        <v>92</v>
      </c>
      <c r="O11" s="10"/>
      <c r="P11" s="11"/>
      <c r="Q11" s="4">
        <v>0.23</v>
      </c>
      <c r="R11" s="12"/>
    </row>
    <row r="12" spans="1:20" ht="76.900000000000006" customHeight="1">
      <c r="A12" s="3" t="s">
        <v>35</v>
      </c>
      <c r="B12" s="6">
        <v>566</v>
      </c>
      <c r="C12" s="5" t="s">
        <v>66</v>
      </c>
      <c r="D12" s="7" t="s">
        <v>17</v>
      </c>
      <c r="E12" s="7" t="s">
        <v>17</v>
      </c>
      <c r="F12" s="33"/>
      <c r="G12" s="13"/>
      <c r="H12" s="13">
        <v>300</v>
      </c>
      <c r="I12" s="13">
        <v>200</v>
      </c>
      <c r="J12" s="34">
        <v>50</v>
      </c>
      <c r="K12" s="13">
        <v>200</v>
      </c>
      <c r="L12" s="13"/>
      <c r="M12" s="34"/>
      <c r="N12" s="9">
        <f t="shared" si="0"/>
        <v>750</v>
      </c>
      <c r="O12" s="10"/>
      <c r="P12" s="11"/>
      <c r="Q12" s="4">
        <v>0.23</v>
      </c>
      <c r="R12" s="12"/>
    </row>
    <row r="13" spans="1:20" ht="80.45" customHeight="1">
      <c r="A13" s="3" t="s">
        <v>36</v>
      </c>
      <c r="B13" s="6">
        <v>567</v>
      </c>
      <c r="C13" s="5" t="s">
        <v>18</v>
      </c>
      <c r="D13" s="7" t="s">
        <v>17</v>
      </c>
      <c r="E13" s="7" t="s">
        <v>17</v>
      </c>
      <c r="F13" s="33">
        <v>100</v>
      </c>
      <c r="G13" s="13"/>
      <c r="H13" s="13">
        <v>100</v>
      </c>
      <c r="I13" s="13">
        <v>50</v>
      </c>
      <c r="J13" s="34">
        <v>50</v>
      </c>
      <c r="K13" s="13"/>
      <c r="L13" s="13"/>
      <c r="M13" s="34"/>
      <c r="N13" s="9">
        <f t="shared" si="0"/>
        <v>300</v>
      </c>
      <c r="O13" s="10"/>
      <c r="P13" s="11"/>
      <c r="Q13" s="4">
        <v>0.23</v>
      </c>
      <c r="R13" s="12"/>
    </row>
    <row r="14" spans="1:20" ht="70.900000000000006" customHeight="1">
      <c r="A14" s="3" t="s">
        <v>37</v>
      </c>
      <c r="B14" s="6">
        <v>568</v>
      </c>
      <c r="C14" s="5" t="s">
        <v>68</v>
      </c>
      <c r="D14" s="7" t="s">
        <v>17</v>
      </c>
      <c r="E14" s="7" t="s">
        <v>17</v>
      </c>
      <c r="F14" s="33">
        <v>300</v>
      </c>
      <c r="G14" s="13"/>
      <c r="H14" s="13">
        <v>100</v>
      </c>
      <c r="I14" s="13"/>
      <c r="J14" s="34"/>
      <c r="K14" s="13"/>
      <c r="L14" s="13"/>
      <c r="M14" s="34"/>
      <c r="N14" s="9">
        <f t="shared" si="0"/>
        <v>400</v>
      </c>
      <c r="O14" s="10"/>
      <c r="P14" s="11"/>
      <c r="Q14" s="4">
        <v>0.23</v>
      </c>
      <c r="R14" s="12"/>
    </row>
    <row r="15" spans="1:20" ht="70.150000000000006" customHeight="1">
      <c r="A15" s="3" t="s">
        <v>38</v>
      </c>
      <c r="B15" s="6">
        <v>569</v>
      </c>
      <c r="C15" s="5" t="s">
        <v>61</v>
      </c>
      <c r="D15" s="15" t="s">
        <v>25</v>
      </c>
      <c r="E15" s="15" t="s">
        <v>19</v>
      </c>
      <c r="F15" s="33">
        <v>25</v>
      </c>
      <c r="G15" s="13">
        <v>40</v>
      </c>
      <c r="H15" s="13"/>
      <c r="I15" s="32">
        <v>10</v>
      </c>
      <c r="J15" s="34"/>
      <c r="K15" s="13"/>
      <c r="L15" s="13">
        <v>10</v>
      </c>
      <c r="M15" s="34">
        <v>20</v>
      </c>
      <c r="N15" s="9">
        <f t="shared" si="0"/>
        <v>105</v>
      </c>
      <c r="O15" s="10"/>
      <c r="P15" s="11"/>
      <c r="Q15" s="4">
        <v>0.23</v>
      </c>
      <c r="R15" s="12"/>
    </row>
    <row r="16" spans="1:20" ht="84" customHeight="1">
      <c r="A16" s="3" t="s">
        <v>39</v>
      </c>
      <c r="B16" s="6">
        <v>871</v>
      </c>
      <c r="C16" s="5" t="s">
        <v>48</v>
      </c>
      <c r="D16" s="15" t="s">
        <v>25</v>
      </c>
      <c r="E16" s="15" t="s">
        <v>19</v>
      </c>
      <c r="F16" s="33">
        <v>25</v>
      </c>
      <c r="G16" s="13"/>
      <c r="H16" s="13">
        <v>5</v>
      </c>
      <c r="I16" s="32">
        <v>10</v>
      </c>
      <c r="J16" s="34"/>
      <c r="K16" s="13">
        <v>3</v>
      </c>
      <c r="L16" s="13">
        <v>10</v>
      </c>
      <c r="M16" s="34"/>
      <c r="N16" s="9">
        <f t="shared" si="0"/>
        <v>53</v>
      </c>
      <c r="O16" s="10"/>
      <c r="P16" s="11"/>
      <c r="Q16" s="4">
        <v>0.23</v>
      </c>
      <c r="R16" s="12"/>
    </row>
    <row r="17" spans="1:20" ht="79.150000000000006" customHeight="1">
      <c r="A17" s="3" t="s">
        <v>40</v>
      </c>
      <c r="B17" s="6">
        <v>570</v>
      </c>
      <c r="C17" s="5" t="s">
        <v>49</v>
      </c>
      <c r="D17" s="15" t="s">
        <v>25</v>
      </c>
      <c r="E17" s="15" t="s">
        <v>19</v>
      </c>
      <c r="F17" s="33">
        <v>2</v>
      </c>
      <c r="G17" s="13">
        <v>20</v>
      </c>
      <c r="H17" s="13">
        <v>2</v>
      </c>
      <c r="I17" s="13">
        <v>1</v>
      </c>
      <c r="J17" s="34"/>
      <c r="K17" s="13"/>
      <c r="L17" s="13"/>
      <c r="M17" s="34">
        <v>15</v>
      </c>
      <c r="N17" s="9">
        <f t="shared" si="0"/>
        <v>40</v>
      </c>
      <c r="O17" s="10"/>
      <c r="P17" s="11"/>
      <c r="Q17" s="4">
        <v>0.23</v>
      </c>
      <c r="R17" s="12"/>
      <c r="T17" s="18"/>
    </row>
    <row r="18" spans="1:20" ht="103.15" customHeight="1">
      <c r="A18" s="3" t="s">
        <v>41</v>
      </c>
      <c r="B18" s="6">
        <v>664</v>
      </c>
      <c r="C18" s="5" t="s">
        <v>20</v>
      </c>
      <c r="D18" s="7" t="s">
        <v>17</v>
      </c>
      <c r="E18" s="7" t="s">
        <v>17</v>
      </c>
      <c r="F18" s="33">
        <v>100</v>
      </c>
      <c r="G18" s="13"/>
      <c r="H18" s="13"/>
      <c r="I18" s="13">
        <v>100</v>
      </c>
      <c r="J18" s="34">
        <v>50</v>
      </c>
      <c r="K18" s="13"/>
      <c r="L18" s="13"/>
      <c r="M18" s="34"/>
      <c r="N18" s="9">
        <f t="shared" si="0"/>
        <v>250</v>
      </c>
      <c r="O18" s="10"/>
      <c r="P18" s="11"/>
      <c r="Q18" s="4">
        <v>0.23</v>
      </c>
      <c r="R18" s="12"/>
    </row>
    <row r="19" spans="1:20" ht="69.599999999999994" customHeight="1">
      <c r="A19" s="3" t="s">
        <v>42</v>
      </c>
      <c r="B19" s="6">
        <v>746</v>
      </c>
      <c r="C19" s="5" t="s">
        <v>50</v>
      </c>
      <c r="D19" s="7" t="s">
        <v>25</v>
      </c>
      <c r="E19" s="15" t="s">
        <v>19</v>
      </c>
      <c r="F19" s="33"/>
      <c r="G19" s="13">
        <v>10</v>
      </c>
      <c r="H19" s="13"/>
      <c r="I19" s="32">
        <v>3</v>
      </c>
      <c r="J19" s="34">
        <v>4</v>
      </c>
      <c r="K19" s="13"/>
      <c r="L19" s="13"/>
      <c r="M19" s="34"/>
      <c r="N19" s="9">
        <f t="shared" si="0"/>
        <v>17</v>
      </c>
      <c r="O19" s="10"/>
      <c r="P19" s="11"/>
      <c r="Q19" s="4">
        <v>0.23</v>
      </c>
      <c r="R19" s="12"/>
      <c r="T19" s="18"/>
    </row>
    <row r="20" spans="1:20" ht="85.5" customHeight="1">
      <c r="A20" s="3" t="s">
        <v>43</v>
      </c>
      <c r="B20" s="6">
        <v>1345</v>
      </c>
      <c r="C20" s="5" t="s">
        <v>59</v>
      </c>
      <c r="D20" s="7" t="s">
        <v>17</v>
      </c>
      <c r="E20" s="15" t="s">
        <v>17</v>
      </c>
      <c r="F20" s="33">
        <v>4500</v>
      </c>
      <c r="G20" s="13"/>
      <c r="H20" s="13">
        <v>5000</v>
      </c>
      <c r="I20" s="32">
        <v>2000</v>
      </c>
      <c r="J20" s="34">
        <v>5000</v>
      </c>
      <c r="K20" s="13">
        <v>4000</v>
      </c>
      <c r="L20" s="13">
        <v>3000</v>
      </c>
      <c r="M20" s="34">
        <v>3000</v>
      </c>
      <c r="N20" s="9">
        <f t="shared" si="0"/>
        <v>26500</v>
      </c>
      <c r="O20" s="10"/>
      <c r="P20" s="11"/>
      <c r="Q20" s="4">
        <v>0.23</v>
      </c>
      <c r="R20" s="12"/>
      <c r="T20" s="18"/>
    </row>
    <row r="21" spans="1:20" ht="69.599999999999994" customHeight="1">
      <c r="A21" s="3" t="s">
        <v>57</v>
      </c>
      <c r="B21" s="6">
        <v>747</v>
      </c>
      <c r="C21" s="5" t="s">
        <v>58</v>
      </c>
      <c r="D21" s="7" t="s">
        <v>17</v>
      </c>
      <c r="E21" s="15" t="s">
        <v>17</v>
      </c>
      <c r="F21" s="33"/>
      <c r="G21" s="13">
        <v>100</v>
      </c>
      <c r="H21" s="13"/>
      <c r="I21" s="32">
        <v>50</v>
      </c>
      <c r="J21" s="34"/>
      <c r="K21" s="13">
        <v>200</v>
      </c>
      <c r="L21" s="13"/>
      <c r="M21" s="34">
        <v>400</v>
      </c>
      <c r="N21" s="9">
        <f t="shared" si="0"/>
        <v>750</v>
      </c>
      <c r="O21" s="10"/>
      <c r="P21" s="11"/>
      <c r="Q21" s="4">
        <v>0.23</v>
      </c>
      <c r="R21" s="12"/>
      <c r="T21" s="18"/>
    </row>
    <row r="22" spans="1:20" ht="69.599999999999994" customHeight="1">
      <c r="A22" s="3" t="s">
        <v>62</v>
      </c>
      <c r="B22" s="6">
        <v>1530</v>
      </c>
      <c r="C22" s="5" t="s">
        <v>60</v>
      </c>
      <c r="D22" s="7" t="s">
        <v>17</v>
      </c>
      <c r="E22" s="15" t="s">
        <v>17</v>
      </c>
      <c r="F22" s="33">
        <v>4500</v>
      </c>
      <c r="G22" s="13">
        <v>5000</v>
      </c>
      <c r="H22" s="13">
        <v>5000</v>
      </c>
      <c r="I22" s="32">
        <v>500</v>
      </c>
      <c r="J22" s="34">
        <v>5000</v>
      </c>
      <c r="K22" s="13">
        <v>4000</v>
      </c>
      <c r="L22" s="13">
        <v>3000</v>
      </c>
      <c r="M22" s="34"/>
      <c r="N22" s="9">
        <f t="shared" si="0"/>
        <v>27000</v>
      </c>
      <c r="O22" s="10"/>
      <c r="P22" s="11"/>
      <c r="Q22" s="4">
        <v>0.23</v>
      </c>
      <c r="R22" s="12"/>
      <c r="T22" s="18"/>
    </row>
    <row r="23" spans="1:20" ht="85.5" customHeight="1">
      <c r="A23" s="3" t="s">
        <v>63</v>
      </c>
      <c r="B23" s="6">
        <v>1531</v>
      </c>
      <c r="C23" s="5" t="s">
        <v>64</v>
      </c>
      <c r="D23" s="15" t="s">
        <v>25</v>
      </c>
      <c r="E23" s="15" t="s">
        <v>19</v>
      </c>
      <c r="F23" s="32">
        <v>20</v>
      </c>
      <c r="G23" s="32"/>
      <c r="H23" s="32">
        <v>1</v>
      </c>
      <c r="I23" s="32">
        <v>1</v>
      </c>
      <c r="J23" s="32">
        <v>40</v>
      </c>
      <c r="K23" s="32">
        <v>4</v>
      </c>
      <c r="L23" s="32">
        <v>5</v>
      </c>
      <c r="M23" s="32"/>
      <c r="N23" s="9">
        <f t="shared" ref="N23" si="1">F23+G23+H23+I23+J23+K23+L23+M23</f>
        <v>71</v>
      </c>
      <c r="O23" s="10"/>
      <c r="P23" s="11"/>
      <c r="Q23" s="4">
        <v>0.23</v>
      </c>
      <c r="R23" s="12"/>
      <c r="T23" s="18"/>
    </row>
    <row r="24" spans="1:20" ht="103.5" customHeight="1">
      <c r="A24" s="3" t="s">
        <v>67</v>
      </c>
      <c r="B24" s="6">
        <v>1532</v>
      </c>
      <c r="C24" s="5" t="s">
        <v>69</v>
      </c>
      <c r="D24" s="15" t="s">
        <v>25</v>
      </c>
      <c r="E24" s="15" t="s">
        <v>19</v>
      </c>
      <c r="F24" s="32">
        <v>10</v>
      </c>
      <c r="G24" s="32">
        <v>20</v>
      </c>
      <c r="H24" s="32">
        <v>40</v>
      </c>
      <c r="I24" s="32">
        <v>1</v>
      </c>
      <c r="J24" s="32">
        <v>10</v>
      </c>
      <c r="K24" s="32"/>
      <c r="L24" s="32">
        <v>5</v>
      </c>
      <c r="M24" s="32"/>
      <c r="N24" s="9">
        <f t="shared" si="0"/>
        <v>86</v>
      </c>
      <c r="O24" s="10"/>
      <c r="P24" s="11"/>
      <c r="Q24" s="4">
        <v>0.23</v>
      </c>
      <c r="R24" s="12"/>
      <c r="T24" s="18"/>
    </row>
    <row r="25" spans="1:20" ht="42" customHeight="1">
      <c r="A25" s="40" t="s">
        <v>23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27"/>
      <c r="Q25" s="31">
        <v>0.23</v>
      </c>
      <c r="R25" s="28"/>
    </row>
    <row r="26" spans="1:20" ht="15">
      <c r="P26" s="16"/>
      <c r="Q26" s="16"/>
      <c r="R26" s="16"/>
    </row>
    <row r="27" spans="1:20" ht="15">
      <c r="P27" s="16"/>
      <c r="Q27" s="16"/>
      <c r="R27" s="16"/>
    </row>
    <row r="28" spans="1:20" ht="15">
      <c r="O28" s="36"/>
      <c r="P28" s="36"/>
      <c r="Q28" s="36"/>
      <c r="R28" s="16"/>
    </row>
    <row r="29" spans="1:20" ht="24.6" customHeight="1">
      <c r="O29" s="36"/>
      <c r="P29" s="36"/>
      <c r="Q29" s="36"/>
    </row>
    <row r="30" spans="1:20">
      <c r="O30" s="36" t="s">
        <v>56</v>
      </c>
      <c r="P30" s="36"/>
      <c r="Q30" s="36"/>
    </row>
    <row r="31" spans="1:20">
      <c r="O31" s="35" t="s">
        <v>55</v>
      </c>
      <c r="P31" s="35"/>
      <c r="Q31" s="35"/>
    </row>
    <row r="154" spans="7:7">
      <c r="G154" s="29"/>
    </row>
  </sheetData>
  <mergeCells count="6">
    <mergeCell ref="O31:Q31"/>
    <mergeCell ref="O30:Q30"/>
    <mergeCell ref="O28:Q29"/>
    <mergeCell ref="A1:M1"/>
    <mergeCell ref="P1:R1"/>
    <mergeCell ref="A25:O25"/>
  </mergeCells>
  <pageMargins left="0.70866141732283472" right="0.70866141732283472" top="0.74803149606299213" bottom="0.74803149606299213" header="0.31496062992125984" footer="0.31496062992125984"/>
  <pageSetup paperSize="9" scale="5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2022-03-16T12:32:30Z</cp:lastPrinted>
  <dcterms:created xsi:type="dcterms:W3CDTF">2017-03-22T08:33:42Z</dcterms:created>
  <dcterms:modified xsi:type="dcterms:W3CDTF">2022-03-16T13:47:40Z</dcterms:modified>
</cp:coreProperties>
</file>