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municja do utylizacji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<sst xmlns="http://schemas.openxmlformats.org/spreadsheetml/2006/main" count="24" uniqueCount="22">
  <si>
    <t>Wykaz amunicj przeznaczonej do utylizacji  - KWP w Gdańsku</t>
  </si>
  <si>
    <t>l.p.</t>
  </si>
  <si>
    <t>Rodzaj amunicji</t>
  </si>
  <si>
    <t>Amunicja z 2018 r.</t>
  </si>
  <si>
    <t>Amunicja z 2019 r.</t>
  </si>
  <si>
    <t xml:space="preserve">Razem </t>
  </si>
  <si>
    <t>Razem-szacunkowa waga brutto w kg</t>
  </si>
  <si>
    <t>Uwagi</t>
  </si>
  <si>
    <t>Ilość sztuk</t>
  </si>
  <si>
    <t>Amunicja 6,8,9 mm gazowa, hukowa, sygnałowa – różna</t>
  </si>
  <si>
    <t>Amunicja pistoletowa – różna bojowa</t>
  </si>
  <si>
    <t>Amunicja myśliwska (łuska plastikowa)</t>
  </si>
  <si>
    <t>Amunicja myśliwska (łuska metalowa)</t>
  </si>
  <si>
    <t>RMG</t>
  </si>
  <si>
    <t>Łuski (szt)</t>
  </si>
  <si>
    <t>Łuski plastikowo-metalowe (kg)</t>
  </si>
  <si>
    <t>Łuski papierowo-metalowe (kg)</t>
  </si>
  <si>
    <t>Łuski metalowe (kg)</t>
  </si>
  <si>
    <t>Pociski</t>
  </si>
  <si>
    <t>7,62 mm nb. kb - szkolny</t>
  </si>
  <si>
    <t>7,62 mm nb. wz. 43 - szkolny</t>
  </si>
  <si>
    <t>9 mm nb. pistoletowy szkolny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</si>
</sst>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6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3">
    <xf numFmtId="164" fontId="0" fillId="0" borderId="0" xfId="0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J5" sqref="J5"/>
    </sheetView>
  </sheetViews>
  <sheetFormatPr defaultColWidth="8.00390625" defaultRowHeight="30" customHeight="1"/>
  <cols>
    <col min="1" max="1" width="9.125" style="1" customWidth="1"/>
    <col min="2" max="2" width="23.75390625" style="1" customWidth="1"/>
    <col min="3" max="3" width="11.125" style="1" customWidth="1"/>
    <col min="4" max="4" width="12.375" style="1" customWidth="1"/>
    <col min="5" max="7" width="14.75390625" style="1" customWidth="1"/>
    <col min="8" max="11" width="20.75390625" style="1" customWidth="1"/>
    <col min="12" max="16384" width="9.125" style="1" customWidth="1"/>
  </cols>
  <sheetData>
    <row r="1" ht="30" customHeight="1">
      <c r="B1" s="2" t="s">
        <v>0</v>
      </c>
    </row>
    <row r="2" spans="1:7" ht="30" customHeight="1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6" t="s">
        <v>7</v>
      </c>
    </row>
    <row r="3" spans="1:7" ht="30" customHeight="1">
      <c r="A3" s="3"/>
      <c r="B3" s="4"/>
      <c r="C3" s="5" t="s">
        <v>8</v>
      </c>
      <c r="D3" s="5" t="s">
        <v>8</v>
      </c>
      <c r="E3" s="4" t="s">
        <v>8</v>
      </c>
      <c r="F3" s="4"/>
      <c r="G3" s="6"/>
    </row>
    <row r="4" spans="1:7" ht="30" customHeight="1">
      <c r="A4" s="3">
        <v>1</v>
      </c>
      <c r="B4" s="7" t="s">
        <v>9</v>
      </c>
      <c r="C4" s="5">
        <v>702</v>
      </c>
      <c r="D4" s="5">
        <v>820</v>
      </c>
      <c r="E4" s="8">
        <f aca="true" t="shared" si="0" ref="E4:E10">C4+D4</f>
        <v>1522</v>
      </c>
      <c r="F4" s="9">
        <f>3+4</f>
        <v>7</v>
      </c>
      <c r="G4" s="3"/>
    </row>
    <row r="5" spans="1:7" ht="30" customHeight="1">
      <c r="A5" s="3">
        <f aca="true" t="shared" si="1" ref="A5:A16">A4+1</f>
        <v>2</v>
      </c>
      <c r="B5" s="7" t="s">
        <v>10</v>
      </c>
      <c r="C5" s="10">
        <v>2291</v>
      </c>
      <c r="D5" s="10">
        <v>10686</v>
      </c>
      <c r="E5" s="8">
        <f t="shared" si="0"/>
        <v>12977</v>
      </c>
      <c r="F5" s="9">
        <f>20+100</f>
        <v>120</v>
      </c>
      <c r="G5" s="3"/>
    </row>
    <row r="6" spans="1:7" ht="30" customHeight="1">
      <c r="A6" s="3">
        <f t="shared" si="1"/>
        <v>3</v>
      </c>
      <c r="B6" s="7" t="s">
        <v>11</v>
      </c>
      <c r="C6" s="10">
        <v>1708</v>
      </c>
      <c r="D6" s="10">
        <v>16207</v>
      </c>
      <c r="E6" s="8">
        <f t="shared" si="0"/>
        <v>17915</v>
      </c>
      <c r="F6" s="9">
        <f>120+695</f>
        <v>815</v>
      </c>
      <c r="G6" s="3"/>
    </row>
    <row r="7" spans="1:7" ht="30" customHeight="1">
      <c r="A7" s="3">
        <f t="shared" si="1"/>
        <v>4</v>
      </c>
      <c r="B7" s="7" t="s">
        <v>12</v>
      </c>
      <c r="C7" s="5">
        <v>270</v>
      </c>
      <c r="D7" s="10">
        <v>1961</v>
      </c>
      <c r="E7" s="8">
        <f t="shared" si="0"/>
        <v>2231</v>
      </c>
      <c r="F7" s="9">
        <f>3+20</f>
        <v>23</v>
      </c>
      <c r="G7" s="3"/>
    </row>
    <row r="8" spans="1:7" ht="30" customHeight="1">
      <c r="A8" s="3">
        <f t="shared" si="1"/>
        <v>5</v>
      </c>
      <c r="B8" s="7" t="s">
        <v>13</v>
      </c>
      <c r="C8" s="5">
        <v>292</v>
      </c>
      <c r="D8" s="5">
        <v>212</v>
      </c>
      <c r="E8" s="8">
        <f t="shared" si="0"/>
        <v>504</v>
      </c>
      <c r="F8" s="9">
        <f>8+7</f>
        <v>15</v>
      </c>
      <c r="G8" s="3"/>
    </row>
    <row r="9" spans="1:7" ht="30" customHeight="1">
      <c r="A9" s="3">
        <f t="shared" si="1"/>
        <v>6</v>
      </c>
      <c r="B9" s="7" t="s">
        <v>14</v>
      </c>
      <c r="C9" s="5">
        <v>14</v>
      </c>
      <c r="D9" s="5">
        <v>4</v>
      </c>
      <c r="E9" s="8">
        <f t="shared" si="0"/>
        <v>18</v>
      </c>
      <c r="F9" s="9">
        <v>0</v>
      </c>
      <c r="G9" s="3"/>
    </row>
    <row r="10" spans="1:7" ht="30" customHeight="1">
      <c r="A10" s="3">
        <f t="shared" si="1"/>
        <v>7</v>
      </c>
      <c r="B10" s="11" t="s">
        <v>15</v>
      </c>
      <c r="C10" s="3">
        <v>0</v>
      </c>
      <c r="D10" s="3">
        <v>0</v>
      </c>
      <c r="E10" s="9">
        <f t="shared" si="0"/>
        <v>0</v>
      </c>
      <c r="F10" s="9">
        <v>3</v>
      </c>
      <c r="G10" s="3"/>
    </row>
    <row r="11" spans="1:7" ht="30" customHeight="1">
      <c r="A11" s="3">
        <f t="shared" si="1"/>
        <v>8</v>
      </c>
      <c r="B11" s="11" t="s">
        <v>16</v>
      </c>
      <c r="C11" s="3">
        <v>0</v>
      </c>
      <c r="D11" s="3">
        <v>0</v>
      </c>
      <c r="E11" s="9">
        <v>0</v>
      </c>
      <c r="F11" s="9">
        <v>1.5</v>
      </c>
      <c r="G11" s="3"/>
    </row>
    <row r="12" spans="1:7" ht="30" customHeight="1">
      <c r="A12" s="3">
        <f t="shared" si="1"/>
        <v>9</v>
      </c>
      <c r="B12" s="11" t="s">
        <v>17</v>
      </c>
      <c r="C12" s="3">
        <v>0</v>
      </c>
      <c r="D12" s="3">
        <v>0</v>
      </c>
      <c r="E12" s="9">
        <v>0</v>
      </c>
      <c r="F12" s="9">
        <v>28.5</v>
      </c>
      <c r="G12" s="3"/>
    </row>
    <row r="13" spans="1:7" ht="30" customHeight="1">
      <c r="A13" s="3">
        <f t="shared" si="1"/>
        <v>10</v>
      </c>
      <c r="B13" s="7" t="s">
        <v>18</v>
      </c>
      <c r="C13" s="5">
        <v>3</v>
      </c>
      <c r="D13" s="5">
        <v>0</v>
      </c>
      <c r="E13" s="12">
        <f aca="true" t="shared" si="2" ref="E13:E15">C13+D13</f>
        <v>3</v>
      </c>
      <c r="F13" s="9">
        <v>0</v>
      </c>
      <c r="G13" s="3"/>
    </row>
    <row r="14" spans="1:7" ht="30" customHeight="1">
      <c r="A14" s="3">
        <f t="shared" si="1"/>
        <v>11</v>
      </c>
      <c r="B14" s="7" t="s">
        <v>19</v>
      </c>
      <c r="C14" s="5">
        <v>510</v>
      </c>
      <c r="D14" s="5">
        <v>0</v>
      </c>
      <c r="E14" s="12">
        <f t="shared" si="2"/>
        <v>510</v>
      </c>
      <c r="F14" s="9">
        <v>3</v>
      </c>
      <c r="G14" s="3"/>
    </row>
    <row r="15" spans="1:7" ht="30" customHeight="1">
      <c r="A15" s="3">
        <f t="shared" si="1"/>
        <v>12</v>
      </c>
      <c r="B15" s="7" t="s">
        <v>20</v>
      </c>
      <c r="C15" s="5">
        <v>160</v>
      </c>
      <c r="D15" s="5">
        <v>0</v>
      </c>
      <c r="E15" s="12">
        <f t="shared" si="2"/>
        <v>160</v>
      </c>
      <c r="F15" s="9"/>
      <c r="G15" s="3"/>
    </row>
    <row r="16" spans="1:7" ht="30" customHeight="1">
      <c r="A16" s="3">
        <f t="shared" si="1"/>
        <v>13</v>
      </c>
      <c r="B16" s="7" t="s">
        <v>21</v>
      </c>
      <c r="C16" s="3">
        <v>60</v>
      </c>
      <c r="D16" s="3">
        <v>0</v>
      </c>
      <c r="E16" s="9">
        <v>60</v>
      </c>
      <c r="F16" s="9"/>
      <c r="G16" s="3"/>
    </row>
  </sheetData>
  <sheetProtection selectLockedCells="1" selectUnlockedCells="1"/>
  <mergeCells count="5">
    <mergeCell ref="A2:A3"/>
    <mergeCell ref="B2:B3"/>
    <mergeCell ref="F2:F3"/>
    <mergeCell ref="G2:G3"/>
    <mergeCell ref="F14:F16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Andrearczyk</dc:creator>
  <cp:keywords/>
  <dc:description/>
  <cp:lastModifiedBy>Małgorzata Andrearczyk</cp:lastModifiedBy>
  <cp:lastPrinted>2020-02-17T12:15:15Z</cp:lastPrinted>
  <dcterms:created xsi:type="dcterms:W3CDTF">2018-11-21T08:54:45Z</dcterms:created>
  <dcterms:modified xsi:type="dcterms:W3CDTF">2020-02-17T12:25:48Z</dcterms:modified>
  <cp:category/>
  <cp:version/>
  <cp:contentType/>
  <cp:contentStatus/>
</cp:coreProperties>
</file>