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lonka\Desktop\Moje dokumenty\ZAPYTANIA OFERTOWE\Zapytania 2023\0.PLATFORMA ZAKUPOWA\7.Narzędzia i elektronarzędzia\"/>
    </mc:Choice>
  </mc:AlternateContent>
  <xr:revisionPtr revIDLastSave="0" documentId="8_{D9837542-0C14-4F4E-9D69-7CC9B7001A08}" xr6:coauthVersionLast="36" xr6:coauthVersionMax="36" xr10:uidLastSave="{00000000-0000-0000-0000-000000000000}"/>
  <bookViews>
    <workbookView xWindow="0" yWindow="0" windowWidth="28800" windowHeight="14175" xr2:uid="{A0CD382B-14E8-4EBB-914D-23F3D41F763E}"/>
  </bookViews>
  <sheets>
    <sheet name="2.Elektronarz METABO i GTOOL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F5" i="1"/>
  <c r="G5" i="1" s="1"/>
  <c r="G7" i="1" l="1"/>
  <c r="F7" i="1"/>
</calcChain>
</file>

<file path=xl/sharedStrings.xml><?xml version="1.0" encoding="utf-8"?>
<sst xmlns="http://schemas.openxmlformats.org/spreadsheetml/2006/main" count="16" uniqueCount="15">
  <si>
    <t>Pakiet 2 Elektronarzędzia typu METABO i GTOOLS</t>
  </si>
  <si>
    <t>Lp.</t>
  </si>
  <si>
    <t>Wyszczególnienie</t>
  </si>
  <si>
    <t>J.m.</t>
  </si>
  <si>
    <t>Ilość</t>
  </si>
  <si>
    <t>Cena jednostkowa netto</t>
  </si>
  <si>
    <t>Wartość netto</t>
  </si>
  <si>
    <t xml:space="preserve">Wartość brutto </t>
  </si>
  <si>
    <t>UAWGI/ Nazwa producenta i model proponowanego narzędzia</t>
  </si>
  <si>
    <r>
      <t xml:space="preserve">Piła ukośna sieciowa </t>
    </r>
    <r>
      <rPr>
        <sz val="12"/>
        <color rgb="FF0000CC"/>
        <rFont val="Times New Roman"/>
        <family val="1"/>
        <charset val="238"/>
      </rPr>
      <t>równoważna</t>
    </r>
    <r>
      <rPr>
        <b/>
        <sz val="12"/>
        <color rgb="FF0000CC"/>
        <rFont val="Times New Roman"/>
        <family val="1"/>
        <charset val="238"/>
      </rPr>
      <t xml:space="preserve"> z Metabo KGS 216 M 619260000
</t>
    </r>
    <r>
      <rPr>
        <sz val="12"/>
        <color rgb="FF0000CC"/>
        <rFont val="Times New Roman"/>
        <family val="1"/>
        <charset val="238"/>
      </rPr>
      <t xml:space="preserve">stanowi kompaktowy model ukośnicy z posuwem oraz z jednostronnym pochyłem tarczy tnącej oraz stołem obracanym w obu kierunkach. 
Tarcza tnąca o średnicy 216mm zapewnia głębokość cięcia do 65mm. 
</t>
    </r>
    <r>
      <rPr>
        <u/>
        <sz val="12"/>
        <color rgb="FF0000CC"/>
        <rFont val="Times New Roman"/>
        <family val="1"/>
        <charset val="238"/>
      </rPr>
      <t>Dane techniczne:</t>
    </r>
    <r>
      <rPr>
        <sz val="12"/>
        <color rgb="FF0000CC"/>
        <rFont val="Times New Roman"/>
        <family val="1"/>
        <charset val="238"/>
      </rPr>
      <t xml:space="preserve">
- zasilanie: 230 V
- moc nominalna: 1500 W
- rozmiar tarczy: 216x30 mm,
- prędkość obrotowa: 5000 obr/min
- maksymalne parametry cięcia: 65 x 305 mm,
- długość przewodu 2 m,
- </t>
    </r>
    <r>
      <rPr>
        <u/>
        <sz val="12"/>
        <color rgb="FF0000CC"/>
        <rFont val="Times New Roman"/>
        <family val="1"/>
        <charset val="238"/>
      </rPr>
      <t>Zestaw zawiera:</t>
    </r>
    <r>
      <rPr>
        <sz val="12"/>
        <color rgb="FF0000CC"/>
        <rFont val="Times New Roman"/>
        <family val="1"/>
        <charset val="238"/>
      </rPr>
      <t xml:space="preserve"> 
- piłę ukośną,
- klucz do wymiany piły tarczowej, 
- worek na wióry, 
- zacisk do mocowania obrabianego elementu.</t>
    </r>
  </si>
  <si>
    <t>szt.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</si>
  <si>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brutto:</t>
    </r>
  </si>
  <si>
    <t>,- wymagana karta techniczna wyrobu</t>
  </si>
  <si>
    <t>Załącznik nr 1B</t>
  </si>
  <si>
    <r>
      <t>Gwintownica elektryczna</t>
    </r>
    <r>
      <rPr>
        <sz val="12"/>
        <color rgb="FF0000CC"/>
        <rFont val="Times New Roman"/>
        <family val="1"/>
        <charset val="238"/>
      </rPr>
      <t xml:space="preserve"> równoważna z </t>
    </r>
    <r>
      <rPr>
        <b/>
        <sz val="12"/>
        <color rgb="FF0000CC"/>
        <rFont val="Times New Roman"/>
        <family val="1"/>
        <charset val="238"/>
      </rPr>
      <t>GTools G-Tronic 500 -2 1/2-2"</t>
    </r>
    <r>
      <rPr>
        <sz val="12"/>
        <color rgb="FF0000CC"/>
        <rFont val="Times New Roman"/>
        <family val="1"/>
        <charset val="238"/>
      </rPr>
      <t xml:space="preserve">
symbol GT120002, kod. producenta 71256
</t>
    </r>
    <r>
      <rPr>
        <u/>
        <sz val="12"/>
        <color rgb="FF0000CC"/>
        <rFont val="Times New Roman"/>
        <family val="1"/>
        <charset val="238"/>
      </rPr>
      <t xml:space="preserve">Parametry techniczne i cechy użytkowe:
</t>
    </r>
    <r>
      <rPr>
        <sz val="12"/>
        <color rgb="FF0000CC"/>
        <rFont val="Times New Roman"/>
        <family val="1"/>
        <charset val="238"/>
      </rPr>
      <t>- zakres pracy Ø ½” – 2"</t>
    </r>
    <r>
      <rPr>
        <u/>
        <sz val="12"/>
        <color rgb="FF0000CC"/>
        <rFont val="Times New Roman"/>
        <family val="1"/>
        <charset val="238"/>
      </rPr>
      <t xml:space="preserve">
</t>
    </r>
    <r>
      <rPr>
        <sz val="12"/>
        <color rgb="FF0000CC"/>
        <rFont val="Times New Roman"/>
        <family val="1"/>
        <charset val="238"/>
      </rPr>
      <t xml:space="preserve">- silnik 1350 W /  28 obr/min przy gwintowaniu 51 obr/min na powrocie,
- głowice gwintujące w pełnym zakresie od 1/2 do 2" w standardzie BSPT,
- ramię wsporcze / imadło do pewnego chwytu rury,
- włącznik z blokadą bezpieczeństwa (automatycznie blokuje się po zwolnieniu),
- przełącznik obrotów usytuowany w wygodnym miejscu,
- powrót 2 razy szybszy niż gwintowanie dzięki specjalnej skrzyni biegów,
- przekładnia w odlewie z aluminium / stałe smarowanie / łożyskowanie, igiełkowe,
- lekka maszyna ( 8kg - napęd ) do gwintowania na budowie i do napraw konserwatorskich,
- nadaje się do miejsc trudnodostępnych / niewielkie głowice gwintujące
</t>
    </r>
    <r>
      <rPr>
        <u/>
        <sz val="12"/>
        <color rgb="FF0000CC"/>
        <rFont val="Times New Roman"/>
        <family val="1"/>
        <charset val="238"/>
      </rPr>
      <t>W zestawie:</t>
    </r>
    <r>
      <rPr>
        <sz val="12"/>
        <color rgb="FF0000CC"/>
        <rFont val="Times New Roman"/>
        <family val="1"/>
        <charset val="238"/>
      </rPr>
      <t xml:space="preserve">
- gwintownica GTS2200; 
- pierścień redukcyjny dla głowic od 1/2” do 1 1 /4”;
- głowice gwinciarskie 1/2" - 3/4" - 1" - 1.1/4" - 1.1/2" - 2" typ BSPT prawy;
- imadło;
- smarownica;
- walizka transportowa z tworzywa sztucznego.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</si>
</sst>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0"/>
      <name val="Arial CE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6" fillId="0" borderId="0" xfId="1" applyFont="1" applyFill="1"/>
    <xf numFmtId="0" fontId="3" fillId="0" borderId="0" xfId="1" applyFont="1" applyFill="1" applyAlignment="1">
      <alignment horizontal="left" vertical="center" wrapText="1"/>
    </xf>
    <xf numFmtId="0" fontId="5" fillId="0" borderId="0" xfId="2" applyFont="1" applyAlignment="1">
      <alignment horizontal="left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/>
    </xf>
    <xf numFmtId="44" fontId="8" fillId="0" borderId="2" xfId="4" applyNumberFormat="1" applyFont="1" applyFill="1" applyBorder="1" applyAlignment="1" applyProtection="1">
      <alignment horizontal="right" vertical="center"/>
    </xf>
    <xf numFmtId="44" fontId="8" fillId="0" borderId="2" xfId="3" applyNumberFormat="1" applyFont="1" applyBorder="1" applyAlignment="1">
      <alignment horizontal="right" vertical="center" wrapText="1"/>
    </xf>
    <xf numFmtId="0" fontId="8" fillId="0" borderId="3" xfId="1" applyFont="1" applyFill="1" applyBorder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3" fillId="0" borderId="4" xfId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11" fillId="0" borderId="1" xfId="0" applyNumberFormat="1" applyFont="1" applyBorder="1" applyAlignment="1">
      <alignment horizontal="center"/>
    </xf>
    <xf numFmtId="44" fontId="3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/>
    <xf numFmtId="0" fontId="3" fillId="0" borderId="0" xfId="1" applyFont="1" applyFill="1"/>
    <xf numFmtId="0" fontId="5" fillId="2" borderId="1" xfId="1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ny" xfId="0" builtinId="0"/>
    <cellStyle name="Normalny 2" xfId="2" xr:uid="{C8F76FBD-11D9-4A1F-9CCA-F62AE5C1D08E}"/>
    <cellStyle name="Normalny_PF_SPZOZ_na_2011_r._(version_1.1)" xfId="1" xr:uid="{3148AD1E-170F-4492-8643-43108C57B8E8}"/>
    <cellStyle name="Normalny_roczny plan zakupów działu zaopatrzenia 2003r." xfId="3" xr:uid="{6418B0CB-8C0B-4BEC-BD68-F5AB2FC31A06}"/>
    <cellStyle name="Walutowy 2" xfId="5" xr:uid="{8400935B-BFF8-40E9-B15E-697772967248}"/>
    <cellStyle name="Walutowy 3" xfId="4" xr:uid="{AFDC8E0E-AC69-4F1C-97C7-06E5DDCE3F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5CB7-84C4-4FA7-8703-8A561EC9D59C}">
  <dimension ref="A1:H9"/>
  <sheetViews>
    <sheetView tabSelected="1" view="pageBreakPreview" zoomScale="90" zoomScaleNormal="100" zoomScaleSheetLayoutView="90" workbookViewId="0">
      <selection activeCell="B15" sqref="B15"/>
    </sheetView>
  </sheetViews>
  <sheetFormatPr defaultRowHeight="15" x14ac:dyDescent="0.25"/>
  <cols>
    <col min="1" max="1" width="4.7109375" customWidth="1"/>
    <col min="2" max="2" width="67.85546875" customWidth="1"/>
    <col min="3" max="3" width="5" bestFit="1" customWidth="1"/>
    <col min="4" max="4" width="5.5703125" bestFit="1" customWidth="1"/>
    <col min="5" max="5" width="13.42578125" customWidth="1"/>
    <col min="6" max="6" width="10.85546875" bestFit="1" customWidth="1"/>
    <col min="7" max="7" width="11" bestFit="1" customWidth="1"/>
    <col min="8" max="8" width="25.85546875" bestFit="1" customWidth="1"/>
    <col min="9" max="9" width="17.28515625" customWidth="1"/>
  </cols>
  <sheetData>
    <row r="1" spans="1:8" x14ac:dyDescent="0.25">
      <c r="H1" s="22" t="s">
        <v>13</v>
      </c>
    </row>
    <row r="2" spans="1:8" s="3" customFormat="1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3" spans="1:8" s="3" customFormat="1" ht="15.75" x14ac:dyDescent="0.25">
      <c r="A3" s="4"/>
      <c r="B3" s="5"/>
      <c r="C3" s="5"/>
      <c r="D3" s="5"/>
      <c r="E3" s="5"/>
      <c r="F3" s="5"/>
      <c r="G3" s="5"/>
      <c r="H3" s="5"/>
    </row>
    <row r="4" spans="1:8" s="7" customFormat="1" ht="63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s="14" customFormat="1" ht="273.75" customHeight="1" x14ac:dyDescent="0.25">
      <c r="A5" s="8">
        <v>1</v>
      </c>
      <c r="B5" s="9" t="s">
        <v>9</v>
      </c>
      <c r="C5" s="10" t="s">
        <v>10</v>
      </c>
      <c r="D5" s="10">
        <v>1</v>
      </c>
      <c r="E5" s="11"/>
      <c r="F5" s="12">
        <f>D5*E5</f>
        <v>0</v>
      </c>
      <c r="G5" s="12">
        <f>F5*1.23</f>
        <v>0</v>
      </c>
      <c r="H5" s="13"/>
    </row>
    <row r="6" spans="1:8" s="14" customFormat="1" ht="408.75" customHeight="1" x14ac:dyDescent="0.25">
      <c r="A6" s="8">
        <v>2</v>
      </c>
      <c r="B6" s="9" t="s">
        <v>14</v>
      </c>
      <c r="C6" s="10" t="s">
        <v>10</v>
      </c>
      <c r="D6" s="10">
        <v>1</v>
      </c>
      <c r="E6" s="11"/>
      <c r="F6" s="12">
        <f>D6*E6</f>
        <v>0</v>
      </c>
      <c r="G6" s="12">
        <f>F6*1.23</f>
        <v>0</v>
      </c>
      <c r="H6" s="13"/>
    </row>
    <row r="7" spans="1:8" s="20" customFormat="1" ht="15.75" x14ac:dyDescent="0.25">
      <c r="A7" s="15" t="s">
        <v>11</v>
      </c>
      <c r="B7" s="16"/>
      <c r="C7" s="16"/>
      <c r="D7" s="16"/>
      <c r="E7" s="16"/>
      <c r="F7" s="17">
        <f>SUM(F5:F6)</f>
        <v>0</v>
      </c>
      <c r="G7" s="18">
        <f>SUM(G5:G6)</f>
        <v>0</v>
      </c>
      <c r="H7" s="19"/>
    </row>
    <row r="9" spans="1:8" ht="15.75" x14ac:dyDescent="0.25">
      <c r="A9" s="21"/>
      <c r="B9" s="3" t="s">
        <v>12</v>
      </c>
    </row>
  </sheetData>
  <mergeCells count="2">
    <mergeCell ref="A2:H2"/>
    <mergeCell ref="A7:E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2.Elektronarz METABO i GTOOLS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2023-05-24T08:47:16Z</dcterms:created>
  <dcterms:modified xsi:type="dcterms:W3CDTF">2023-05-24T08:51:51Z</dcterms:modified>
</cp:coreProperties>
</file>