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00" activeTab="0"/>
  </bookViews>
  <sheets>
    <sheet name="Zad. 1 Lexmark" sheetId="1" r:id="rId1"/>
  </sheets>
  <definedNames>
    <definedName name="Excel_BuiltIn__FilterDatabase" localSheetId="0">'Zad. 1 Lexmark'!$A$6:$Q$10</definedName>
  </definedNames>
  <calcPr fullCalcOnLoad="1"/>
</workbook>
</file>

<file path=xl/sharedStrings.xml><?xml version="1.0" encoding="utf-8"?>
<sst xmlns="http://schemas.openxmlformats.org/spreadsheetml/2006/main" count="47" uniqueCount="37">
  <si>
    <t>ZADANIE NR 1  - LEXMARK</t>
  </si>
  <si>
    <t>INDEX SWOP</t>
  </si>
  <si>
    <t>NAZWA SWOP</t>
  </si>
  <si>
    <t>PRODUCENT</t>
  </si>
  <si>
    <t>TONER / TUSZ/ BĘBEN / FOLIA</t>
  </si>
  <si>
    <t xml:space="preserve">KOLOR / MONO </t>
  </si>
  <si>
    <t>L.p.</t>
  </si>
  <si>
    <t>Asortyment</t>
  </si>
  <si>
    <t>Rodzaj</t>
  </si>
  <si>
    <t>kod producenta</t>
  </si>
  <si>
    <t>ilość produktu równoważnego</t>
  </si>
  <si>
    <t>Szacunkowa ilość</t>
  </si>
  <si>
    <t>Cena jednostkowa netto w PLN za jednostkę produktu oryginalnego</t>
  </si>
  <si>
    <t>Cena jednostkowa netto w PLN za jednostkę produktu równoważnego</t>
  </si>
  <si>
    <t>MAKSYMALNA WARTOŚĆ OFERTY BRUTTO DLA PRODUKTÓW ORYGINALNYCH</t>
  </si>
  <si>
    <t>MAKSYMALNA WARTOŚĆ OFERTY BRUTTO DLA PRODUKTÓW RÓWNOWAŻNYCH</t>
  </si>
  <si>
    <t>11= (8x9)+VAT</t>
  </si>
  <si>
    <t>12 = (8x10)+VAT</t>
  </si>
  <si>
    <t>IN-102-00006023-1</t>
  </si>
  <si>
    <t>Bęben Lexmark MS 310/510 ORG.</t>
  </si>
  <si>
    <t>LEXMARK</t>
  </si>
  <si>
    <t>BĘBEN</t>
  </si>
  <si>
    <t>Lexmark MS 310 / 410 / 415 / 510 DN</t>
  </si>
  <si>
    <t>bęben</t>
  </si>
  <si>
    <t>50F0Z00 ; 500Z</t>
  </si>
  <si>
    <t>n/d</t>
  </si>
  <si>
    <t>TONER</t>
  </si>
  <si>
    <t>MONO</t>
  </si>
  <si>
    <t>czarny</t>
  </si>
  <si>
    <t>IN-102-00003407-1</t>
  </si>
  <si>
    <t>Toner Lexmark E260A11E black ZAM.</t>
  </si>
  <si>
    <t>Lexmark E260 / E460</t>
  </si>
  <si>
    <t>E260A11E</t>
  </si>
  <si>
    <t>IN-102-00005812-1</t>
  </si>
  <si>
    <t>Toner Lexmark MS 310/510DN ZAM.</t>
  </si>
  <si>
    <t>Łączna wartość</t>
  </si>
  <si>
    <t xml:space="preserve">51F2H00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</si>
</sst>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0"/>
      <color indexed="8"/>
      <name val="Calibri Light"/>
      <family val="2"/>
    </font>
    <font>
      <b/>
      <sz val="16"/>
      <color indexed="8"/>
      <name val="Calibri"/>
      <family val="2"/>
    </font>
    <font>
      <sz val="9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5" fillId="0" borderId="0" xfId="51" applyNumberFormat="1" applyFont="1" applyFill="1" applyBorder="1" applyAlignment="1">
      <alignment horizontal="center" vertical="center" wrapText="1"/>
      <protection/>
    </xf>
    <xf numFmtId="4" fontId="5" fillId="0" borderId="0" xfId="53" applyNumberFormat="1" applyFont="1" applyFill="1" applyBorder="1" applyAlignment="1">
      <alignment horizontal="center" vertical="center"/>
      <protection/>
    </xf>
    <xf numFmtId="0" fontId="5" fillId="0" borderId="0" xfId="53" applyNumberFormat="1" applyFont="1" applyFill="1" applyBorder="1" applyAlignment="1">
      <alignment horizontal="center" vertical="center"/>
      <protection/>
    </xf>
    <xf numFmtId="3" fontId="5" fillId="0" borderId="0" xfId="53" applyNumberFormat="1" applyFont="1" applyFill="1" applyBorder="1" applyAlignment="1">
      <alignment horizontal="center" vertical="center"/>
      <protection/>
    </xf>
    <xf numFmtId="4" fontId="6" fillId="0" borderId="0" xfId="51" applyNumberFormat="1" applyFont="1" applyFill="1" applyBorder="1" applyAlignment="1">
      <alignment horizontal="center" vertical="center" wrapText="1"/>
      <protection/>
    </xf>
    <xf numFmtId="4" fontId="7" fillId="0" borderId="0" xfId="51" applyNumberFormat="1" applyFont="1" applyFill="1" applyBorder="1" applyAlignment="1">
      <alignment horizontal="center" vertical="center" wrapText="1"/>
      <protection/>
    </xf>
    <xf numFmtId="4" fontId="8" fillId="0" borderId="10" xfId="51" applyNumberFormat="1" applyFont="1" applyFill="1" applyBorder="1" applyAlignment="1">
      <alignment horizontal="center" vertical="center" wrapText="1"/>
      <protection/>
    </xf>
    <xf numFmtId="0" fontId="8" fillId="0" borderId="10" xfId="51" applyNumberFormat="1" applyFont="1" applyFill="1" applyBorder="1" applyAlignment="1">
      <alignment horizontal="center" vertical="center" wrapText="1"/>
      <protection/>
    </xf>
    <xf numFmtId="4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3" fontId="8" fillId="0" borderId="10" xfId="52" applyNumberFormat="1" applyFont="1" applyFill="1" applyBorder="1" applyAlignment="1">
      <alignment horizontal="center" vertical="center" wrapText="1"/>
      <protection/>
    </xf>
    <xf numFmtId="1" fontId="8" fillId="0" borderId="10" xfId="51" applyNumberFormat="1" applyFont="1" applyFill="1" applyBorder="1" applyAlignment="1">
      <alignment horizontal="center" vertical="center" wrapText="1"/>
      <protection/>
    </xf>
    <xf numFmtId="1" fontId="8" fillId="0" borderId="10" xfId="52" applyNumberFormat="1" applyFont="1" applyFill="1" applyBorder="1" applyAlignment="1">
      <alignment horizontal="center" vertical="center" wrapText="1"/>
      <protection/>
    </xf>
    <xf numFmtId="1" fontId="8" fillId="0" borderId="11" xfId="52" applyNumberFormat="1" applyFont="1" applyFill="1" applyBorder="1" applyAlignment="1">
      <alignment horizontal="center" vertical="center" wrapText="1"/>
      <protection/>
    </xf>
    <xf numFmtId="4" fontId="5" fillId="0" borderId="12" xfId="51" applyNumberFormat="1" applyFont="1" applyFill="1" applyBorder="1" applyAlignment="1">
      <alignment horizontal="center" vertical="center" wrapText="1"/>
      <protection/>
    </xf>
    <xf numFmtId="4" fontId="5" fillId="0" borderId="13" xfId="51" applyNumberFormat="1" applyFont="1" applyFill="1" applyBorder="1" applyAlignment="1">
      <alignment horizontal="center" vertical="center" wrapText="1"/>
      <protection/>
    </xf>
    <xf numFmtId="0" fontId="5" fillId="0" borderId="13" xfId="51" applyNumberFormat="1" applyFont="1" applyFill="1" applyBorder="1" applyAlignment="1">
      <alignment horizontal="center" vertical="center" wrapText="1"/>
      <protection/>
    </xf>
    <xf numFmtId="3" fontId="5" fillId="0" borderId="13" xfId="51" applyNumberFormat="1" applyFont="1" applyFill="1" applyBorder="1" applyAlignment="1">
      <alignment horizontal="center" vertical="center" wrapText="1"/>
      <protection/>
    </xf>
    <xf numFmtId="4" fontId="5" fillId="0" borderId="14" xfId="51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4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3" fontId="5" fillId="0" borderId="13" xfId="52" applyNumberFormat="1" applyFont="1" applyFill="1" applyBorder="1" applyAlignment="1">
      <alignment horizontal="center" vertical="center" wrapText="1"/>
      <protection/>
    </xf>
    <xf numFmtId="4" fontId="8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1" applyNumberFormat="1" applyFont="1" applyFill="1" applyBorder="1" applyAlignment="1">
      <alignment horizontal="center" vertical="center" wrapText="1"/>
      <protection/>
    </xf>
    <xf numFmtId="4" fontId="5" fillId="0" borderId="16" xfId="51" applyNumberFormat="1" applyFont="1" applyFill="1" applyBorder="1" applyAlignment="1">
      <alignment horizontal="center" vertical="center" wrapText="1"/>
      <protection/>
    </xf>
    <xf numFmtId="0" fontId="5" fillId="0" borderId="16" xfId="51" applyNumberFormat="1" applyFont="1" applyFill="1" applyBorder="1" applyAlignment="1">
      <alignment horizontal="center" vertical="center" wrapText="1"/>
      <protection/>
    </xf>
    <xf numFmtId="4" fontId="5" fillId="0" borderId="16" xfId="53" applyNumberFormat="1" applyFont="1" applyFill="1" applyBorder="1" applyAlignment="1">
      <alignment horizontal="center" vertical="center"/>
      <protection/>
    </xf>
    <xf numFmtId="0" fontId="5" fillId="0" borderId="16" xfId="53" applyNumberFormat="1" applyFont="1" applyFill="1" applyBorder="1" applyAlignment="1">
      <alignment horizontal="center" vertical="center"/>
      <protection/>
    </xf>
    <xf numFmtId="3" fontId="5" fillId="0" borderId="16" xfId="53" applyNumberFormat="1" applyFont="1" applyFill="1" applyBorder="1" applyAlignment="1">
      <alignment horizontal="center" vertical="center"/>
      <protection/>
    </xf>
    <xf numFmtId="3" fontId="5" fillId="0" borderId="17" xfId="53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1" fontId="8" fillId="0" borderId="11" xfId="51" applyNumberFormat="1" applyFont="1" applyFill="1" applyBorder="1" applyAlignment="1">
      <alignment horizontal="center" vertical="center" wrapText="1"/>
      <protection/>
    </xf>
    <xf numFmtId="4" fontId="5" fillId="0" borderId="18" xfId="51" applyNumberFormat="1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" fontId="8" fillId="0" borderId="11" xfId="51" applyNumberFormat="1" applyFont="1" applyFill="1" applyBorder="1" applyAlignment="1">
      <alignment horizontal="center" vertical="center" wrapText="1"/>
      <protection/>
    </xf>
    <xf numFmtId="4" fontId="6" fillId="0" borderId="21" xfId="51" applyNumberFormat="1" applyFont="1" applyFill="1" applyBorder="1" applyAlignment="1">
      <alignment horizontal="center" vertical="center" wrapText="1"/>
      <protection/>
    </xf>
    <xf numFmtId="4" fontId="7" fillId="0" borderId="22" xfId="51" applyNumberFormat="1" applyFont="1" applyFill="1" applyBorder="1" applyAlignment="1">
      <alignment horizontal="center" vertical="center" wrapText="1"/>
      <protection/>
    </xf>
    <xf numFmtId="4" fontId="9" fillId="0" borderId="23" xfId="51" applyNumberFormat="1" applyFont="1" applyFill="1" applyBorder="1" applyAlignment="1">
      <alignment horizontal="center" vertical="center" wrapText="1"/>
      <protection/>
    </xf>
    <xf numFmtId="4" fontId="9" fillId="0" borderId="24" xfId="51" applyNumberFormat="1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6" fillId="0" borderId="27" xfId="51" applyNumberFormat="1" applyFont="1" applyFill="1" applyBorder="1" applyAlignment="1">
      <alignment horizontal="center" vertical="center"/>
      <protection/>
    </xf>
    <xf numFmtId="0" fontId="10" fillId="0" borderId="25" xfId="0" applyFont="1" applyBorder="1" applyAlignment="1">
      <alignment horizontal="center" vertical="center"/>
    </xf>
    <xf numFmtId="164" fontId="10" fillId="0" borderId="25" xfId="0" applyNumberFormat="1" applyFont="1" applyBorder="1" applyAlignment="1">
      <alignment horizontal="center" vertical="center"/>
    </xf>
    <xf numFmtId="164" fontId="10" fillId="0" borderId="28" xfId="0" applyNumberFormat="1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2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="95" zoomScaleNormal="95" zoomScalePageLayoutView="0" workbookViewId="0" topLeftCell="A1">
      <selection activeCell="H17" sqref="H17"/>
    </sheetView>
  </sheetViews>
  <sheetFormatPr defaultColWidth="9.00390625" defaultRowHeight="12.75" customHeight="1"/>
  <cols>
    <col min="1" max="1" width="18.57421875" style="1" customWidth="1"/>
    <col min="2" max="2" width="34.421875" style="1" hidden="1" customWidth="1"/>
    <col min="3" max="3" width="8.8515625" style="1" hidden="1" customWidth="1"/>
    <col min="4" max="4" width="18.7109375" style="1" customWidth="1"/>
    <col min="5" max="5" width="8.8515625" style="1" hidden="1" customWidth="1"/>
    <col min="6" max="6" width="9.00390625" style="1" customWidth="1"/>
    <col min="7" max="7" width="43.00390625" style="1" customWidth="1"/>
    <col min="8" max="8" width="14.421875" style="1" customWidth="1"/>
    <col min="9" max="9" width="27.7109375" style="1" customWidth="1"/>
    <col min="10" max="10" width="8.8515625" style="1" hidden="1" customWidth="1"/>
    <col min="11" max="11" width="10.8515625" style="1" customWidth="1"/>
    <col min="12" max="12" width="16.00390625" style="1" customWidth="1"/>
    <col min="13" max="13" width="8.8515625" style="1" hidden="1" customWidth="1"/>
    <col min="14" max="14" width="15.57421875" style="1" customWidth="1"/>
    <col min="15" max="15" width="8.8515625" style="1" hidden="1" customWidth="1"/>
    <col min="16" max="17" width="19.140625" style="1" customWidth="1"/>
    <col min="18" max="16384" width="9.00390625" style="1" customWidth="1"/>
  </cols>
  <sheetData>
    <row r="1" spans="1:7" ht="24.75" customHeight="1">
      <c r="A1" s="49"/>
      <c r="B1" s="49"/>
      <c r="C1" s="49"/>
      <c r="D1" s="49"/>
      <c r="E1" s="49"/>
      <c r="F1" s="49"/>
      <c r="G1" s="2"/>
    </row>
    <row r="2" spans="1:7" ht="24.75" customHeight="1">
      <c r="A2" s="50"/>
      <c r="B2" s="50"/>
      <c r="C2" s="50"/>
      <c r="D2" s="50"/>
      <c r="E2" s="50"/>
      <c r="F2" s="50"/>
      <c r="G2" s="3"/>
    </row>
    <row r="3" ht="24.75" customHeight="1"/>
    <row r="4" spans="1:18" ht="24.75" customHeight="1" thickBot="1">
      <c r="A4" s="4"/>
      <c r="B4" s="4"/>
      <c r="C4" s="4"/>
      <c r="D4" s="51" t="s">
        <v>0</v>
      </c>
      <c r="E4" s="51"/>
      <c r="F4" s="51"/>
      <c r="G4" s="51"/>
      <c r="H4" s="5"/>
      <c r="I4" s="6"/>
      <c r="J4" s="7"/>
      <c r="K4" s="7"/>
      <c r="L4" s="8"/>
      <c r="M4" s="8"/>
      <c r="N4" s="8"/>
      <c r="O4" s="9"/>
      <c r="P4" s="4"/>
      <c r="Q4" s="4"/>
      <c r="R4" s="35"/>
    </row>
    <row r="5" spans="1:20" ht="60" customHeight="1" thickBot="1" thickTop="1">
      <c r="A5" s="10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1" t="s">
        <v>6</v>
      </c>
      <c r="G5" s="12" t="s">
        <v>7</v>
      </c>
      <c r="H5" s="12" t="s">
        <v>8</v>
      </c>
      <c r="I5" s="13" t="s">
        <v>9</v>
      </c>
      <c r="J5" s="14" t="s">
        <v>10</v>
      </c>
      <c r="K5" s="14" t="s">
        <v>11</v>
      </c>
      <c r="L5" s="12" t="s">
        <v>12</v>
      </c>
      <c r="M5" s="12" t="s">
        <v>10</v>
      </c>
      <c r="N5" s="12" t="s">
        <v>13</v>
      </c>
      <c r="O5" s="12" t="s">
        <v>13</v>
      </c>
      <c r="P5" s="10" t="s">
        <v>14</v>
      </c>
      <c r="Q5" s="42" t="s">
        <v>15</v>
      </c>
      <c r="R5" s="40"/>
      <c r="S5" s="35"/>
      <c r="T5" s="35"/>
    </row>
    <row r="6" spans="1:20" ht="24.75" customHeight="1" thickBot="1" thickTop="1">
      <c r="A6" s="15">
        <v>1</v>
      </c>
      <c r="B6" s="15"/>
      <c r="C6" s="15"/>
      <c r="D6" s="15">
        <v>2</v>
      </c>
      <c r="E6" s="15"/>
      <c r="F6" s="15">
        <v>4</v>
      </c>
      <c r="G6" s="16">
        <v>5</v>
      </c>
      <c r="H6" s="16">
        <v>6</v>
      </c>
      <c r="I6" s="16">
        <v>7</v>
      </c>
      <c r="J6" s="16"/>
      <c r="K6" s="16">
        <v>8</v>
      </c>
      <c r="L6" s="16">
        <v>9</v>
      </c>
      <c r="M6" s="16"/>
      <c r="N6" s="16">
        <v>10</v>
      </c>
      <c r="O6" s="17"/>
      <c r="P6" s="15" t="s">
        <v>16</v>
      </c>
      <c r="Q6" s="36" t="s">
        <v>17</v>
      </c>
      <c r="R6" s="40"/>
      <c r="S6" s="35"/>
      <c r="T6" s="35"/>
    </row>
    <row r="7" spans="1:20" s="23" customFormat="1" ht="24.75" customHeight="1" thickTop="1">
      <c r="A7" s="18" t="s">
        <v>18</v>
      </c>
      <c r="B7" s="19" t="s">
        <v>19</v>
      </c>
      <c r="C7" s="19" t="s">
        <v>20</v>
      </c>
      <c r="D7" s="19" t="s">
        <v>21</v>
      </c>
      <c r="E7" s="19"/>
      <c r="F7" s="20">
        <v>1</v>
      </c>
      <c r="G7" s="19" t="s">
        <v>22</v>
      </c>
      <c r="H7" s="19" t="s">
        <v>23</v>
      </c>
      <c r="I7" s="20" t="s">
        <v>24</v>
      </c>
      <c r="J7" s="21">
        <v>330</v>
      </c>
      <c r="K7" s="21">
        <v>15</v>
      </c>
      <c r="L7" s="19" t="s">
        <v>25</v>
      </c>
      <c r="M7" s="19"/>
      <c r="N7" s="19"/>
      <c r="O7" s="22">
        <v>111</v>
      </c>
      <c r="P7" s="19">
        <v>0</v>
      </c>
      <c r="Q7" s="37">
        <f>ROUND(K7*N7*1.23,2)</f>
        <v>0</v>
      </c>
      <c r="R7" s="39"/>
      <c r="S7" s="41"/>
      <c r="T7" s="41"/>
    </row>
    <row r="8" spans="1:20" s="23" customFormat="1" ht="24.75" customHeight="1">
      <c r="A8" s="18" t="s">
        <v>29</v>
      </c>
      <c r="B8" s="19" t="s">
        <v>30</v>
      </c>
      <c r="C8" s="19" t="s">
        <v>20</v>
      </c>
      <c r="D8" s="19" t="s">
        <v>26</v>
      </c>
      <c r="E8" s="19" t="s">
        <v>27</v>
      </c>
      <c r="F8" s="28">
        <v>2</v>
      </c>
      <c r="G8" s="24" t="s">
        <v>31</v>
      </c>
      <c r="H8" s="24" t="s">
        <v>28</v>
      </c>
      <c r="I8" s="25" t="s">
        <v>32</v>
      </c>
      <c r="J8" s="26">
        <v>770</v>
      </c>
      <c r="K8" s="26">
        <v>20</v>
      </c>
      <c r="L8" s="27" t="s">
        <v>25</v>
      </c>
      <c r="M8" s="24"/>
      <c r="N8" s="24"/>
      <c r="O8" s="22">
        <v>99</v>
      </c>
      <c r="P8" s="19">
        <v>0</v>
      </c>
      <c r="Q8" s="37">
        <f>ROUND(K8*N8*1.23,2)</f>
        <v>0</v>
      </c>
      <c r="R8" s="39"/>
      <c r="S8" s="41"/>
      <c r="T8" s="41"/>
    </row>
    <row r="9" spans="1:20" s="23" customFormat="1" ht="24.75" customHeight="1">
      <c r="A9" s="18" t="s">
        <v>33</v>
      </c>
      <c r="B9" s="19" t="s">
        <v>34</v>
      </c>
      <c r="C9" s="19" t="s">
        <v>20</v>
      </c>
      <c r="D9" s="19" t="s">
        <v>26</v>
      </c>
      <c r="E9" s="19" t="s">
        <v>27</v>
      </c>
      <c r="F9" s="20">
        <v>3</v>
      </c>
      <c r="G9" s="19" t="s">
        <v>22</v>
      </c>
      <c r="H9" s="19" t="s">
        <v>28</v>
      </c>
      <c r="I9" s="20" t="s">
        <v>36</v>
      </c>
      <c r="J9" s="21">
        <v>2100</v>
      </c>
      <c r="K9" s="21">
        <v>100</v>
      </c>
      <c r="L9" s="27" t="s">
        <v>25</v>
      </c>
      <c r="M9" s="24"/>
      <c r="N9" s="24"/>
      <c r="O9" s="22">
        <v>166</v>
      </c>
      <c r="P9" s="19">
        <v>0</v>
      </c>
      <c r="Q9" s="37">
        <f>ROUND(K9*N9*1.23,2)</f>
        <v>0</v>
      </c>
      <c r="R9" s="39"/>
      <c r="S9" s="41"/>
      <c r="T9" s="41"/>
    </row>
    <row r="10" spans="1:20" ht="24.75" customHeight="1">
      <c r="A10" s="29"/>
      <c r="B10" s="29"/>
      <c r="C10" s="29"/>
      <c r="D10" s="29"/>
      <c r="E10" s="29"/>
      <c r="F10" s="30"/>
      <c r="G10" s="31"/>
      <c r="H10" s="31"/>
      <c r="I10" s="32"/>
      <c r="J10" s="33"/>
      <c r="K10" s="34"/>
      <c r="L10" s="43"/>
      <c r="M10" s="43"/>
      <c r="N10" s="43"/>
      <c r="O10" s="44">
        <v>3212</v>
      </c>
      <c r="P10" s="45">
        <f>SUM(P7:P9)</f>
        <v>0</v>
      </c>
      <c r="Q10" s="46">
        <f>SUM(Q7:Q9)</f>
        <v>0</v>
      </c>
      <c r="R10" s="40"/>
      <c r="S10" s="35"/>
      <c r="T10" s="35"/>
    </row>
    <row r="11" spans="1:20" ht="59.25" customHeight="1" thickBo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52" t="s">
        <v>35</v>
      </c>
      <c r="M11" s="52"/>
      <c r="N11" s="52"/>
      <c r="O11" s="47"/>
      <c r="P11" s="53">
        <f>P10+Q10</f>
        <v>0</v>
      </c>
      <c r="Q11" s="54"/>
      <c r="R11" s="40"/>
      <c r="S11" s="35"/>
      <c r="T11" s="35"/>
    </row>
    <row r="12" spans="1:20" ht="12.75" customHeight="1">
      <c r="A12" s="3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35"/>
      <c r="S12" s="35"/>
      <c r="T12" s="35"/>
    </row>
    <row r="13" spans="1:20" ht="12.75" customHeight="1">
      <c r="A13" s="40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ht="12.7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18" ht="12.7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</row>
    <row r="16" spans="1:18" ht="12.7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</row>
  </sheetData>
  <sheetProtection selectLockedCells="1" selectUnlockedCells="1"/>
  <mergeCells count="5">
    <mergeCell ref="A1:F1"/>
    <mergeCell ref="A2:F2"/>
    <mergeCell ref="D4:G4"/>
    <mergeCell ref="L11:N11"/>
    <mergeCell ref="P11:Q1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A50739</dc:creator>
  <cp:keywords/>
  <dc:description/>
  <cp:lastModifiedBy>A50739</cp:lastModifiedBy>
  <dcterms:created xsi:type="dcterms:W3CDTF">2020-07-07T06:39:31Z</dcterms:created>
  <dcterms:modified xsi:type="dcterms:W3CDTF">2020-07-17T08:38:57Z</dcterms:modified>
  <cp:category/>
  <cp:version/>
  <cp:contentType/>
  <cp:contentStatus/>
</cp:coreProperties>
</file>