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morski\Zamowienia Publiczne\Ania Z\2022\251\2022.11.03_N_251_34-59_HEMODYNAMIKA\5. OTWARCIE OFERT\"/>
    </mc:Choice>
  </mc:AlternateContent>
  <bookViews>
    <workbookView xWindow="0" yWindow="0" windowWidth="28800" windowHeight="11835"/>
  </bookViews>
  <sheets>
    <sheet name="Otwarcie ofert 34-59" sheetId="1" r:id="rId1"/>
  </sheets>
  <definedNames>
    <definedName name="_xlnm.Print_Area" localSheetId="0">'Otwarcie ofert 34-59'!$A$1:$Q$34</definedName>
  </definedNames>
  <calcPr calcId="152511" fullPrecision="0"/>
</workbook>
</file>

<file path=xl/calcChain.xml><?xml version="1.0" encoding="utf-8"?>
<calcChain xmlns="http://schemas.openxmlformats.org/spreadsheetml/2006/main">
  <c r="Q32" i="1" l="1"/>
</calcChain>
</file>

<file path=xl/sharedStrings.xml><?xml version="1.0" encoding="utf-8"?>
<sst xmlns="http://schemas.openxmlformats.org/spreadsheetml/2006/main" count="71" uniqueCount="48">
  <si>
    <t>Nazwa Wykonawcy</t>
  </si>
  <si>
    <t xml:space="preserve">INFORMACJA Z OTWARCIA OFERT </t>
  </si>
  <si>
    <t>Zadanie 1</t>
  </si>
  <si>
    <t>Zadanie 2</t>
  </si>
  <si>
    <t>Zadanie 3</t>
  </si>
  <si>
    <t>Zadanie 4</t>
  </si>
  <si>
    <t>Zamawiający na podstawie art. 222 ust. 1 ustawy z dnia 11 września 2019 roku Prawo Zamówień Publicznych przekazuje poniżej informacje, o których mowa w art. 222 ust. 5 ustawy Prawo Zamówień Publicznych.</t>
  </si>
  <si>
    <t>Zadanie 5</t>
  </si>
  <si>
    <t>Zadanie 6</t>
  </si>
  <si>
    <t>Zadanie 7</t>
  </si>
  <si>
    <t>Zadanie 8</t>
  </si>
  <si>
    <t>Kwota, jaką Zamawiający zamierza przeznaczyć na sfinansowanie zamówienia (zł brutto)</t>
  </si>
  <si>
    <t xml:space="preserve">Termin uzupełnienia depozytu </t>
  </si>
  <si>
    <t xml:space="preserve">Otwarcie ofert na: Dostawa sprzętu medycznego na potrzeby Pracowni Hemodynamiki
Odbyło się w dniu 03.11.2022r. o godz. 13:00
</t>
  </si>
  <si>
    <t>Nr sprawy D25M/251/N/34-59rj/22</t>
  </si>
  <si>
    <t>Zadanie 9</t>
  </si>
  <si>
    <t>Zadanie 10</t>
  </si>
  <si>
    <t>Zadanie 11</t>
  </si>
  <si>
    <t>Zadanie 12</t>
  </si>
  <si>
    <t>Zadanie 13</t>
  </si>
  <si>
    <t>Zadanie 14</t>
  </si>
  <si>
    <t>Zadanie 15</t>
  </si>
  <si>
    <t>Zadanie 16</t>
  </si>
  <si>
    <t>Zadanie 17</t>
  </si>
  <si>
    <t>Zadanie 18</t>
  </si>
  <si>
    <t>Zadanie 19</t>
  </si>
  <si>
    <t>Zadanie 20</t>
  </si>
  <si>
    <t>Zadanie 21</t>
  </si>
  <si>
    <t>Zadanie 22</t>
  </si>
  <si>
    <t>Zadanie 23</t>
  </si>
  <si>
    <t>Razem</t>
  </si>
  <si>
    <t>Waga kryterium 10%</t>
  </si>
  <si>
    <t xml:space="preserve">Sporządziła: Anna Zwara </t>
  </si>
  <si>
    <t>Kryteria oceny ofert (90% cena)</t>
  </si>
  <si>
    <t>Procardia Medical Sp. z o.o. ul. Artm. W. Pileckiego 63; 02-781 Warszawa, NIP 951-208-64-52</t>
  </si>
  <si>
    <t>Color Trading Sp. z o.o. ul. Żołny 40, 02-815 Warszawa, NIP 521-008-28-28</t>
  </si>
  <si>
    <t>Abbott Medical Sp. z o.o. ul. Postępu 21B, 02-676 Warszawa, NIP 952-17-01-649</t>
  </si>
  <si>
    <t>Aesculap Chifa Sp. z o.o. ul. Tysiąclecia 14; 64-300 Nowy Tomyśl NIP 788-00-08-829</t>
  </si>
  <si>
    <t>Boston Scientific Polska Spółka z o.o. ul. Al.. Jana Pawła II 22, 00-133 Warszawa , NIP 526-21-10-301</t>
  </si>
  <si>
    <t>SMT Polonia Sp. z o.o. ul. Al. Grunwaldzka 345/347 , 80-309 Gdańsk, NIP 113-299-83-03</t>
  </si>
  <si>
    <t>Teleflex Polska Sp. z o.o. ul. Żwirki Wigury 16a, 02-092 Warszawa; NIP 522-30-86-403</t>
  </si>
  <si>
    <t>Philips Polska Sp. z o.o. Al. Jerozolimskie 195b, 02-222 Warszawa , NIP 526-021-09-55</t>
  </si>
  <si>
    <t>Terumo Poland Sp. z o.o. ul. 1 sierpnia 6, 02-134 Warszawa, NIP 525-265-66-88</t>
  </si>
  <si>
    <t xml:space="preserve">Cordis Medical Poland Sp. z  o.o. ul. Rondo ONZ 1, 00-124 Warszawa, NIP </t>
  </si>
  <si>
    <t>Billmed Sp. z o.o. ul. Krypska 24/1;  04--082 Warszawa, NIP 113-00-07-544</t>
  </si>
  <si>
    <t>Agencja Naukowo-Techniczna Symico Sp. z o.o. ul. Powstańców Śląskich 54a/2, 53-333 Wrocław NIP 912-000-32-24</t>
  </si>
  <si>
    <t>Biotronik Polska Sp. z o.o. ul. Murawa 12-18, 61-655 Poznań , NIP 779-212-16-15</t>
  </si>
  <si>
    <t>Medtronic Poland Sp. z o.o. ul. Polna 11, 00-633 Warszawa, NIP 952-100-02-89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</si>
</sst>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5" fillId="0" borderId="6" xfId="0" applyFont="1" applyBorder="1"/>
    <xf numFmtId="0" fontId="2" fillId="0" borderId="7" xfId="0" applyFont="1" applyBorder="1"/>
    <xf numFmtId="164" fontId="2" fillId="0" borderId="0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Border="1"/>
    <xf numFmtId="0" fontId="4" fillId="0" borderId="2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4" fillId="0" borderId="5" xfId="0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6" fillId="0" borderId="0" xfId="0" applyFont="1" applyBorder="1" applyAlignment="1"/>
    <xf numFmtId="0" fontId="6" fillId="0" borderId="9" xfId="0" applyFont="1" applyBorder="1" applyAlignment="1"/>
    <xf numFmtId="0" fontId="4" fillId="4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A5" zoomScale="60" zoomScaleNormal="60" zoomScaleSheetLayoutView="95" workbookViewId="0">
      <selection activeCell="J7" sqref="J7"/>
    </sheetView>
  </sheetViews>
  <sheetFormatPr defaultRowHeight="15" x14ac:dyDescent="0.25"/>
  <cols>
    <col min="1" max="1" width="16.5703125" customWidth="1"/>
    <col min="2" max="2" width="22.140625" customWidth="1"/>
    <col min="3" max="3" width="22.7109375" customWidth="1"/>
    <col min="4" max="4" width="22.140625" customWidth="1"/>
    <col min="5" max="5" width="23" customWidth="1"/>
    <col min="6" max="14" width="23.140625" customWidth="1"/>
    <col min="15" max="15" width="23.140625" style="31" customWidth="1"/>
    <col min="16" max="16" width="23.140625" customWidth="1"/>
    <col min="17" max="17" width="35.5703125" customWidth="1"/>
  </cols>
  <sheetData>
    <row r="1" spans="1:21" ht="18.75" x14ac:dyDescent="0.3">
      <c r="A1" s="1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6"/>
      <c r="P1" s="3"/>
      <c r="Q1" s="9"/>
    </row>
    <row r="2" spans="1:21" ht="21" x14ac:dyDescent="0.35">
      <c r="A2" s="4"/>
      <c r="B2" s="5"/>
      <c r="C2" s="5"/>
      <c r="D2" s="11" t="s">
        <v>1</v>
      </c>
      <c r="E2" s="5"/>
      <c r="F2" s="11"/>
      <c r="G2" s="11"/>
      <c r="H2" s="11"/>
      <c r="I2" s="11"/>
      <c r="J2" s="11"/>
      <c r="K2" s="11"/>
      <c r="L2" s="11"/>
      <c r="M2" s="11"/>
      <c r="N2" s="11"/>
      <c r="O2" s="27"/>
      <c r="P2" s="11"/>
      <c r="Q2" s="10"/>
    </row>
    <row r="3" spans="1:21" ht="59.25" customHeight="1" x14ac:dyDescent="0.3">
      <c r="A3" s="34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spans="1:21" s="2" customFormat="1" ht="30" customHeight="1" x14ac:dyDescent="0.3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1:21" s="2" customFormat="1" ht="68.25" customHeight="1" x14ac:dyDescent="0.3">
      <c r="A5" s="43" t="s">
        <v>13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21" ht="18.75" x14ac:dyDescent="0.3">
      <c r="A6" s="41" t="s">
        <v>33</v>
      </c>
      <c r="B6" s="40" t="s">
        <v>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4"/>
      <c r="Q6" s="42" t="s">
        <v>11</v>
      </c>
    </row>
    <row r="7" spans="1:21" ht="183.75" customHeight="1" x14ac:dyDescent="0.25">
      <c r="A7" s="41"/>
      <c r="B7" s="13" t="s">
        <v>47</v>
      </c>
      <c r="C7" s="13" t="s">
        <v>46</v>
      </c>
      <c r="D7" s="13" t="s">
        <v>45</v>
      </c>
      <c r="E7" s="13" t="s">
        <v>43</v>
      </c>
      <c r="F7" s="13" t="s">
        <v>44</v>
      </c>
      <c r="G7" s="13" t="s">
        <v>42</v>
      </c>
      <c r="H7" s="13" t="s">
        <v>41</v>
      </c>
      <c r="I7" s="13" t="s">
        <v>40</v>
      </c>
      <c r="J7" s="13" t="s">
        <v>39</v>
      </c>
      <c r="K7" s="13" t="s">
        <v>37</v>
      </c>
      <c r="L7" s="13" t="s">
        <v>38</v>
      </c>
      <c r="M7" s="13" t="s">
        <v>36</v>
      </c>
      <c r="N7" s="13" t="s">
        <v>35</v>
      </c>
      <c r="O7" s="28" t="s">
        <v>34</v>
      </c>
      <c r="P7" s="13"/>
      <c r="Q7" s="42"/>
      <c r="U7" s="1"/>
    </row>
    <row r="8" spans="1:21" ht="16.5" customHeight="1" x14ac:dyDescent="0.25">
      <c r="A8" s="41"/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32">
        <v>14</v>
      </c>
      <c r="P8" s="14"/>
      <c r="Q8" s="42"/>
    </row>
    <row r="9" spans="1:21" ht="16.5" customHeight="1" x14ac:dyDescent="0.25">
      <c r="A9" s="15" t="s">
        <v>2</v>
      </c>
      <c r="B9" s="16"/>
      <c r="C9" s="17"/>
      <c r="D9" s="16"/>
      <c r="E9" s="16"/>
      <c r="F9" s="17"/>
      <c r="G9" s="17"/>
      <c r="H9" s="17"/>
      <c r="I9" s="17"/>
      <c r="J9" s="17"/>
      <c r="K9" s="17"/>
      <c r="L9" s="17"/>
      <c r="M9" s="17">
        <v>496800</v>
      </c>
      <c r="O9" s="25"/>
      <c r="P9" s="15" t="s">
        <v>2</v>
      </c>
      <c r="Q9" s="23">
        <v>464400</v>
      </c>
    </row>
    <row r="10" spans="1:21" ht="16.5" customHeight="1" x14ac:dyDescent="0.25">
      <c r="A10" s="15" t="s">
        <v>3</v>
      </c>
      <c r="B10" s="17"/>
      <c r="C10" s="17"/>
      <c r="D10" s="14"/>
      <c r="E10" s="17"/>
      <c r="F10" s="17"/>
      <c r="G10" s="17"/>
      <c r="H10" s="17">
        <v>264600</v>
      </c>
      <c r="I10" s="17"/>
      <c r="J10" s="17"/>
      <c r="K10" s="17"/>
      <c r="L10" s="17"/>
      <c r="M10" s="17"/>
      <c r="N10" s="17"/>
      <c r="O10" s="25"/>
      <c r="P10" s="15" t="s">
        <v>3</v>
      </c>
      <c r="Q10" s="23">
        <v>272592</v>
      </c>
    </row>
    <row r="11" spans="1:21" ht="16.5" customHeight="1" x14ac:dyDescent="0.25">
      <c r="A11" s="15" t="s">
        <v>4</v>
      </c>
      <c r="B11" s="14"/>
      <c r="C11" s="17"/>
      <c r="D11" s="14"/>
      <c r="E11" s="14"/>
      <c r="F11" s="17"/>
      <c r="G11" s="17"/>
      <c r="H11" s="17"/>
      <c r="I11" s="17"/>
      <c r="J11" s="17"/>
      <c r="K11" s="17"/>
      <c r="L11" s="17"/>
      <c r="M11" s="17"/>
      <c r="N11" s="17"/>
      <c r="O11" s="25"/>
      <c r="P11" s="15" t="s">
        <v>4</v>
      </c>
      <c r="Q11" s="23">
        <v>82944</v>
      </c>
    </row>
    <row r="12" spans="1:21" ht="16.5" customHeight="1" x14ac:dyDescent="0.25">
      <c r="A12" s="15" t="s">
        <v>5</v>
      </c>
      <c r="B12" s="17"/>
      <c r="C12" s="17"/>
      <c r="D12" s="14"/>
      <c r="E12" s="14"/>
      <c r="F12" s="17"/>
      <c r="G12" s="17"/>
      <c r="H12" s="17"/>
      <c r="I12" s="17"/>
      <c r="J12" s="17"/>
      <c r="K12" s="17">
        <v>1191369.6000000001</v>
      </c>
      <c r="L12" s="17"/>
      <c r="M12" s="17"/>
      <c r="N12" s="17"/>
      <c r="O12" s="25"/>
      <c r="P12" s="15" t="s">
        <v>5</v>
      </c>
      <c r="Q12" s="23">
        <v>1191369.6000000001</v>
      </c>
    </row>
    <row r="13" spans="1:21" ht="16.5" customHeight="1" x14ac:dyDescent="0.25">
      <c r="A13" s="15" t="s">
        <v>7</v>
      </c>
      <c r="B13" s="14"/>
      <c r="C13" s="14"/>
      <c r="D13" s="17">
        <v>19414.080000000002</v>
      </c>
      <c r="E13" s="17">
        <v>34992</v>
      </c>
      <c r="F13" s="14"/>
      <c r="G13" s="17">
        <v>24840</v>
      </c>
      <c r="H13" s="33"/>
      <c r="I13" s="14"/>
      <c r="J13" s="14"/>
      <c r="K13" s="14"/>
      <c r="L13" s="14"/>
      <c r="M13" s="14"/>
      <c r="N13" s="17">
        <v>19418.400000000001</v>
      </c>
      <c r="O13" s="25">
        <v>35640</v>
      </c>
      <c r="P13" s="15" t="s">
        <v>7</v>
      </c>
      <c r="Q13" s="23">
        <v>24840</v>
      </c>
    </row>
    <row r="14" spans="1:21" ht="16.5" customHeight="1" x14ac:dyDescent="0.25">
      <c r="A14" s="15" t="s">
        <v>8</v>
      </c>
      <c r="B14" s="14"/>
      <c r="C14" s="14"/>
      <c r="D14" s="17">
        <v>128813.75999999999</v>
      </c>
      <c r="E14" s="17"/>
      <c r="F14" s="14"/>
      <c r="G14" s="17">
        <v>270648</v>
      </c>
      <c r="H14" s="33"/>
      <c r="I14" s="14"/>
      <c r="J14" s="14"/>
      <c r="K14" s="14"/>
      <c r="L14" s="14"/>
      <c r="M14" s="14"/>
      <c r="N14" s="14"/>
      <c r="O14" s="25"/>
      <c r="P14" s="15" t="s">
        <v>8</v>
      </c>
      <c r="Q14" s="23">
        <v>284256</v>
      </c>
    </row>
    <row r="15" spans="1:21" ht="16.5" customHeight="1" x14ac:dyDescent="0.25">
      <c r="A15" s="15" t="s">
        <v>9</v>
      </c>
      <c r="B15" s="17">
        <v>696384</v>
      </c>
      <c r="C15" s="14"/>
      <c r="D15" s="14"/>
      <c r="E15" s="14"/>
      <c r="F15" s="17"/>
      <c r="G15" s="17"/>
      <c r="H15" s="17"/>
      <c r="I15" s="17"/>
      <c r="J15" s="17"/>
      <c r="K15" s="17"/>
      <c r="L15" s="17"/>
      <c r="M15" s="17"/>
      <c r="N15" s="17"/>
      <c r="O15" s="25"/>
      <c r="P15" s="15" t="s">
        <v>9</v>
      </c>
      <c r="Q15" s="23">
        <v>734400</v>
      </c>
    </row>
    <row r="16" spans="1:21" ht="16.5" customHeight="1" x14ac:dyDescent="0.25">
      <c r="A16" s="15" t="s">
        <v>10</v>
      </c>
      <c r="B16" s="14"/>
      <c r="C16" s="14"/>
      <c r="D16" s="17"/>
      <c r="E16" s="17">
        <v>567000</v>
      </c>
      <c r="F16" s="17"/>
      <c r="G16" s="17"/>
      <c r="H16" s="17"/>
      <c r="I16" s="17"/>
      <c r="J16" s="17"/>
      <c r="K16" s="17"/>
      <c r="L16" s="17">
        <v>405000</v>
      </c>
      <c r="M16" s="17">
        <v>402300</v>
      </c>
      <c r="O16" s="25"/>
      <c r="P16" s="15" t="s">
        <v>10</v>
      </c>
      <c r="Q16" s="23">
        <v>405000</v>
      </c>
    </row>
    <row r="17" spans="1:17" ht="16.5" customHeight="1" x14ac:dyDescent="0.25">
      <c r="A17" s="15" t="s">
        <v>15</v>
      </c>
      <c r="B17" s="14"/>
      <c r="C17" s="17">
        <v>388260</v>
      </c>
      <c r="D17" s="17"/>
      <c r="E17" s="14"/>
      <c r="F17" s="17"/>
      <c r="G17" s="17"/>
      <c r="H17" s="17"/>
      <c r="I17" s="17"/>
      <c r="J17" s="17"/>
      <c r="K17" s="17"/>
      <c r="L17" s="17"/>
      <c r="M17" s="17"/>
      <c r="N17" s="17"/>
      <c r="O17" s="25"/>
      <c r="P17" s="15" t="s">
        <v>15</v>
      </c>
      <c r="Q17" s="23">
        <v>378540</v>
      </c>
    </row>
    <row r="18" spans="1:17" ht="16.5" customHeight="1" x14ac:dyDescent="0.25">
      <c r="A18" s="15" t="s">
        <v>16</v>
      </c>
      <c r="B18" s="14"/>
      <c r="C18" s="14"/>
      <c r="D18" s="17"/>
      <c r="E18" s="14"/>
      <c r="F18" s="17"/>
      <c r="G18" s="17"/>
      <c r="H18" s="17"/>
      <c r="I18" s="17"/>
      <c r="J18" s="17"/>
      <c r="K18" s="17"/>
      <c r="L18" s="17"/>
      <c r="M18" s="17">
        <v>477360</v>
      </c>
      <c r="N18" s="17"/>
      <c r="O18" s="25"/>
      <c r="P18" s="15" t="s">
        <v>16</v>
      </c>
      <c r="Q18" s="23">
        <v>477360</v>
      </c>
    </row>
    <row r="19" spans="1:17" ht="16.5" customHeight="1" x14ac:dyDescent="0.25">
      <c r="A19" s="15" t="s">
        <v>17</v>
      </c>
      <c r="B19" s="14"/>
      <c r="C19" s="14"/>
      <c r="D19" s="17"/>
      <c r="E19" s="14"/>
      <c r="F19" s="17"/>
      <c r="G19" s="17"/>
      <c r="H19" s="17"/>
      <c r="I19" s="17"/>
      <c r="J19" s="17"/>
      <c r="K19" s="17">
        <v>569160</v>
      </c>
      <c r="L19" s="17"/>
      <c r="M19" s="17"/>
      <c r="N19" s="17"/>
      <c r="O19" s="25"/>
      <c r="P19" s="15" t="s">
        <v>17</v>
      </c>
      <c r="Q19" s="23">
        <v>569160</v>
      </c>
    </row>
    <row r="20" spans="1:17" ht="16.5" customHeight="1" x14ac:dyDescent="0.25">
      <c r="A20" s="15" t="s">
        <v>18</v>
      </c>
      <c r="B20" s="14"/>
      <c r="C20" s="14"/>
      <c r="D20" s="17"/>
      <c r="E20" s="14"/>
      <c r="F20" s="17"/>
      <c r="G20" s="17"/>
      <c r="H20" s="17"/>
      <c r="I20" s="17"/>
      <c r="J20" s="17"/>
      <c r="K20" s="17"/>
      <c r="L20" s="17"/>
      <c r="M20" s="17">
        <v>140400</v>
      </c>
      <c r="N20" s="17"/>
      <c r="O20" s="25"/>
      <c r="P20" s="15" t="s">
        <v>18</v>
      </c>
      <c r="Q20" s="23">
        <v>140400</v>
      </c>
    </row>
    <row r="21" spans="1:17" ht="16.5" customHeight="1" x14ac:dyDescent="0.25">
      <c r="A21" s="15" t="s">
        <v>19</v>
      </c>
      <c r="B21" s="14"/>
      <c r="C21" s="14"/>
      <c r="D21" s="17"/>
      <c r="E21" s="14"/>
      <c r="F21" s="17"/>
      <c r="G21" s="17"/>
      <c r="H21" s="17"/>
      <c r="I21" s="17"/>
      <c r="J21" s="17"/>
      <c r="K21" s="17"/>
      <c r="L21" s="17"/>
      <c r="M21" s="17">
        <v>49464</v>
      </c>
      <c r="N21" s="17"/>
      <c r="O21" s="25"/>
      <c r="P21" s="15" t="s">
        <v>19</v>
      </c>
      <c r="Q21" s="23">
        <v>49680</v>
      </c>
    </row>
    <row r="22" spans="1:17" ht="16.5" customHeight="1" x14ac:dyDescent="0.25">
      <c r="A22" s="15" t="s">
        <v>20</v>
      </c>
      <c r="B22" s="14"/>
      <c r="C22" s="14"/>
      <c r="D22" s="17"/>
      <c r="E22" s="14"/>
      <c r="F22" s="17"/>
      <c r="G22" s="17"/>
      <c r="H22" s="17"/>
      <c r="I22" s="17"/>
      <c r="J22" s="17"/>
      <c r="K22" s="17"/>
      <c r="L22" s="17"/>
      <c r="M22" s="17"/>
      <c r="N22" s="17"/>
      <c r="O22" s="25">
        <v>104814</v>
      </c>
      <c r="P22" s="15" t="s">
        <v>20</v>
      </c>
      <c r="Q22" s="23">
        <v>104814</v>
      </c>
    </row>
    <row r="23" spans="1:17" ht="16.5" customHeight="1" x14ac:dyDescent="0.25">
      <c r="A23" s="15" t="s">
        <v>21</v>
      </c>
      <c r="B23" s="14"/>
      <c r="C23" s="14"/>
      <c r="D23" s="17"/>
      <c r="E23" s="14"/>
      <c r="F23" s="17"/>
      <c r="G23" s="17"/>
      <c r="H23" s="17"/>
      <c r="I23" s="17">
        <v>78300</v>
      </c>
      <c r="J23" s="17"/>
      <c r="K23" s="17"/>
      <c r="L23" s="17"/>
      <c r="M23" s="17"/>
      <c r="N23" s="17"/>
      <c r="O23" s="25"/>
      <c r="P23" s="15" t="s">
        <v>21</v>
      </c>
      <c r="Q23" s="23">
        <v>72900</v>
      </c>
    </row>
    <row r="24" spans="1:17" ht="16.5" customHeight="1" x14ac:dyDescent="0.25">
      <c r="A24" s="15" t="s">
        <v>22</v>
      </c>
      <c r="B24" s="14"/>
      <c r="C24" s="14"/>
      <c r="D24" s="17"/>
      <c r="E24" s="14"/>
      <c r="F24" s="17">
        <v>19008</v>
      </c>
      <c r="G24" s="17"/>
      <c r="H24" s="17"/>
      <c r="I24" s="17"/>
      <c r="J24" s="17"/>
      <c r="K24" s="17"/>
      <c r="L24" s="17"/>
      <c r="M24" s="17"/>
      <c r="N24" s="17"/>
      <c r="O24" s="25"/>
      <c r="P24" s="15" t="s">
        <v>22</v>
      </c>
      <c r="Q24" s="23">
        <v>9499.68</v>
      </c>
    </row>
    <row r="25" spans="1:17" ht="16.5" customHeight="1" x14ac:dyDescent="0.25">
      <c r="A25" s="15" t="s">
        <v>23</v>
      </c>
      <c r="B25" s="14"/>
      <c r="C25" s="14"/>
      <c r="D25" s="17"/>
      <c r="E25" s="14"/>
      <c r="F25" s="17"/>
      <c r="G25" s="17"/>
      <c r="H25" s="17"/>
      <c r="I25" s="17"/>
      <c r="J25" s="17"/>
      <c r="K25" s="17"/>
      <c r="L25" s="17"/>
      <c r="M25" s="17">
        <v>186300</v>
      </c>
      <c r="N25" s="17"/>
      <c r="O25" s="25"/>
      <c r="P25" s="15" t="s">
        <v>23</v>
      </c>
      <c r="Q25" s="23">
        <v>186300</v>
      </c>
    </row>
    <row r="26" spans="1:17" ht="16.5" customHeight="1" x14ac:dyDescent="0.25">
      <c r="A26" s="15" t="s">
        <v>24</v>
      </c>
      <c r="B26" s="14"/>
      <c r="C26" s="14"/>
      <c r="D26" s="17"/>
      <c r="E26" s="14"/>
      <c r="F26" s="17"/>
      <c r="G26" s="17"/>
      <c r="H26" s="17"/>
      <c r="I26" s="17"/>
      <c r="J26" s="17">
        <v>288144</v>
      </c>
      <c r="K26" s="17"/>
      <c r="L26" s="17"/>
      <c r="M26" s="17"/>
      <c r="N26" s="17"/>
      <c r="O26" s="25"/>
      <c r="P26" s="15" t="s">
        <v>24</v>
      </c>
      <c r="Q26" s="23">
        <v>291600</v>
      </c>
    </row>
    <row r="27" spans="1:17" ht="16.5" customHeight="1" x14ac:dyDescent="0.25">
      <c r="A27" s="15" t="s">
        <v>25</v>
      </c>
      <c r="B27" s="14"/>
      <c r="C27" s="14"/>
      <c r="D27" s="17"/>
      <c r="E27" s="14"/>
      <c r="F27" s="17"/>
      <c r="G27" s="17">
        <v>378000</v>
      </c>
      <c r="H27" s="33"/>
      <c r="I27" s="17"/>
      <c r="J27" s="17"/>
      <c r="K27" s="17"/>
      <c r="L27" s="17"/>
      <c r="M27" s="17"/>
      <c r="N27" s="17"/>
      <c r="O27" s="25"/>
      <c r="P27" s="15" t="s">
        <v>25</v>
      </c>
      <c r="Q27" s="23">
        <v>372600</v>
      </c>
    </row>
    <row r="28" spans="1:17" ht="16.5" customHeight="1" x14ac:dyDescent="0.25">
      <c r="A28" s="15" t="s">
        <v>26</v>
      </c>
      <c r="B28" s="14"/>
      <c r="C28" s="14"/>
      <c r="D28" s="17"/>
      <c r="E28" s="14"/>
      <c r="F28" s="17"/>
      <c r="G28" s="17">
        <v>79488</v>
      </c>
      <c r="H28" s="33"/>
      <c r="I28" s="17"/>
      <c r="J28" s="17"/>
      <c r="K28" s="17"/>
      <c r="L28" s="17"/>
      <c r="M28" s="17"/>
      <c r="N28" s="17"/>
      <c r="O28" s="25"/>
      <c r="P28" s="15" t="s">
        <v>26</v>
      </c>
      <c r="Q28" s="23">
        <v>78840</v>
      </c>
    </row>
    <row r="29" spans="1:17" ht="16.5" customHeight="1" x14ac:dyDescent="0.25">
      <c r="A29" s="15" t="s">
        <v>27</v>
      </c>
      <c r="B29" s="14"/>
      <c r="C29" s="14"/>
      <c r="D29" s="17"/>
      <c r="E29" s="14"/>
      <c r="F29" s="17"/>
      <c r="G29" s="17">
        <v>172800</v>
      </c>
      <c r="H29" s="33"/>
      <c r="I29" s="17"/>
      <c r="J29" s="17"/>
      <c r="K29" s="17"/>
      <c r="L29" s="17"/>
      <c r="M29" s="17"/>
      <c r="N29" s="17"/>
      <c r="O29" s="25"/>
      <c r="P29" s="15" t="s">
        <v>27</v>
      </c>
      <c r="Q29" s="23">
        <v>162000</v>
      </c>
    </row>
    <row r="30" spans="1:17" ht="15" customHeight="1" x14ac:dyDescent="0.25">
      <c r="A30" s="15" t="s">
        <v>28</v>
      </c>
      <c r="B30" s="14"/>
      <c r="C30" s="14"/>
      <c r="D30" s="17"/>
      <c r="E30" s="14"/>
      <c r="F30" s="17"/>
      <c r="G30" s="17"/>
      <c r="H30" s="17"/>
      <c r="I30" s="17"/>
      <c r="J30" s="17"/>
      <c r="K30" s="17"/>
      <c r="L30" s="17">
        <v>275400</v>
      </c>
      <c r="M30" s="17"/>
      <c r="N30" s="17"/>
      <c r="O30" s="25"/>
      <c r="P30" s="15" t="s">
        <v>28</v>
      </c>
      <c r="Q30" s="23">
        <v>305763</v>
      </c>
    </row>
    <row r="31" spans="1:17" ht="16.5" customHeight="1" x14ac:dyDescent="0.25">
      <c r="A31" s="15" t="s">
        <v>29</v>
      </c>
      <c r="B31" s="14"/>
      <c r="C31" s="14"/>
      <c r="D31" s="17"/>
      <c r="E31" s="14"/>
      <c r="F31" s="17"/>
      <c r="G31" s="17"/>
      <c r="H31" s="17"/>
      <c r="I31" s="17">
        <v>62640</v>
      </c>
      <c r="J31" s="17"/>
      <c r="K31" s="17"/>
      <c r="L31" s="17"/>
      <c r="M31" s="17"/>
      <c r="N31" s="17"/>
      <c r="O31" s="25"/>
      <c r="P31" s="15" t="s">
        <v>29</v>
      </c>
      <c r="Q31" s="23">
        <v>64800</v>
      </c>
    </row>
    <row r="32" spans="1:17" ht="16.5" customHeight="1" x14ac:dyDescent="0.25">
      <c r="A32" s="21" t="s">
        <v>30</v>
      </c>
      <c r="B32" s="14"/>
      <c r="C32" s="14"/>
      <c r="D32" s="17"/>
      <c r="E32" s="14"/>
      <c r="F32" s="17"/>
      <c r="G32" s="17"/>
      <c r="H32" s="17"/>
      <c r="I32" s="17"/>
      <c r="J32" s="17"/>
      <c r="K32" s="17"/>
      <c r="L32" s="17"/>
      <c r="M32" s="17"/>
      <c r="N32" s="17"/>
      <c r="O32" s="25"/>
      <c r="P32" s="17"/>
      <c r="Q32" s="22">
        <f>SUM(Q9:Q31)</f>
        <v>6724058.2800000003</v>
      </c>
    </row>
    <row r="33" spans="1:17" ht="136.5" customHeight="1" x14ac:dyDescent="0.25">
      <c r="A33" s="18" t="s">
        <v>12</v>
      </c>
      <c r="B33" s="14">
        <v>48</v>
      </c>
      <c r="C33" s="14">
        <v>48</v>
      </c>
      <c r="D33" s="14">
        <v>24</v>
      </c>
      <c r="E33" s="14">
        <v>48</v>
      </c>
      <c r="F33" s="14">
        <v>24</v>
      </c>
      <c r="G33" s="14">
        <v>24</v>
      </c>
      <c r="H33" s="14">
        <v>48</v>
      </c>
      <c r="I33" s="14">
        <v>48</v>
      </c>
      <c r="J33" s="14">
        <v>48</v>
      </c>
      <c r="K33" s="14">
        <v>48</v>
      </c>
      <c r="L33" s="14">
        <v>24</v>
      </c>
      <c r="M33" s="14">
        <v>24</v>
      </c>
      <c r="N33" s="14">
        <v>24</v>
      </c>
      <c r="O33" s="32">
        <v>48</v>
      </c>
      <c r="P33" s="14"/>
      <c r="Q33" s="19" t="s">
        <v>31</v>
      </c>
    </row>
    <row r="34" spans="1:17" ht="29.25" customHeight="1" x14ac:dyDescent="0.25">
      <c r="A34" s="6" t="s">
        <v>32</v>
      </c>
      <c r="B34" s="2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9"/>
      <c r="P34" s="5"/>
      <c r="Q34" s="8"/>
    </row>
    <row r="35" spans="1:1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0"/>
      <c r="P35" s="5"/>
      <c r="Q35" s="5"/>
    </row>
  </sheetData>
  <mergeCells count="6">
    <mergeCell ref="A3:Q3"/>
    <mergeCell ref="A4:Q4"/>
    <mergeCell ref="B6:O6"/>
    <mergeCell ref="A6:A8"/>
    <mergeCell ref="Q6:Q8"/>
    <mergeCell ref="A5:Q5"/>
  </mergeCells>
  <phoneticPr fontId="3" type="noConversion"/>
  <pageMargins left="0.25" right="0.25" top="0.75" bottom="0.75" header="0.3" footer="0.3"/>
  <pageSetup paperSize="9" scale="35" orientation="landscape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Otwarcie ofert 34-59</vt:lpstr>
      <vt:lpstr>'Otwarcie ofert 34-59'!Obszar_wydruku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Pospiech</dc:creator>
  <cp:lastModifiedBy>Anna Zwara</cp:lastModifiedBy>
  <cp:lastPrinted>2022-11-04T08:15:05Z</cp:lastPrinted>
  <dcterms:created xsi:type="dcterms:W3CDTF">2016-10-24T07:45:49Z</dcterms:created>
  <dcterms:modified xsi:type="dcterms:W3CDTF">2022-11-04T08:19:05Z</dcterms:modified>
</cp:coreProperties>
</file>