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3.133\DaneWsp\zamowienia\PRZETARGI W TRAKCIE\34 Leki_Afibercept_Ranibizumab\SIWZ\"/>
    </mc:Choice>
  </mc:AlternateContent>
  <bookViews>
    <workbookView xWindow="0" yWindow="0" windowWidth="20160" windowHeight="8472" activeTab="1"/>
  </bookViews>
  <sheets>
    <sheet name="Pakiet 1" sheetId="1" r:id="rId1"/>
    <sheet name="Pakiet 2" sheetId="2" r:id="rId2"/>
  </sheets>
  <definedNames>
    <definedName name="_xlnm.Print_Area" localSheetId="0">'Pakiet 1'!$A$1:$K$10</definedName>
    <definedName name="_xlnm.Print_Area" localSheetId="1">'Pakiet 2'!$A$1:$J$10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I4" i="2" s="1"/>
  <c r="G4" i="1"/>
  <c r="I4" i="1" s="1"/>
  <c r="I5" i="2" l="1"/>
  <c r="G5" i="2"/>
  <c r="I5" i="1"/>
  <c r="G5" i="1"/>
</calcChain>
</file>

<file path=xl/sharedStrings.xml><?xml version="1.0" encoding="utf-8"?>
<sst xmlns="http://schemas.openxmlformats.org/spreadsheetml/2006/main" count="58" uniqueCount="37">
  <si>
    <t>Załącznik nr 1.1</t>
  </si>
  <si>
    <t>L.p.</t>
  </si>
  <si>
    <t>Nazwa  asortymentu</t>
  </si>
  <si>
    <t>Nazwa oferowanego leku, Nazwa producenta</t>
  </si>
  <si>
    <t>J.m</t>
  </si>
  <si>
    <t>RAZEM</t>
  </si>
  <si>
    <t>Cena jedn.   Netto</t>
  </si>
  <si>
    <t>Wartość netto</t>
  </si>
  <si>
    <t>Stawka podatku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</si>
  <si>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</si>
  <si>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</si>
  <si>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</si>
  <si>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</si>
  <si>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</si>
  <si>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</si>
  <si>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</si>
  <si>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</si>
  <si>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</si>
  <si>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</si>
  <si>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fiolka</t>
  </si>
  <si>
    <t>Załącznik nr 1.2</t>
  </si>
  <si>
    <t>Afibercept 40mg/0,1ml x 1 fiolka roztwór do wstrzykiwań</t>
  </si>
  <si>
    <t>Wartość oferty netto ............................................</t>
  </si>
  <si>
    <t>Wartość oferty brutto .............................................</t>
  </si>
  <si>
    <t xml:space="preserve">w tym kwota podatku VAT zł :                                                                                    </t>
  </si>
  <si>
    <t>Podpisano podpisem elektronicznym</t>
  </si>
  <si>
    <t>Pakiet 1 - Leki - Afibercept</t>
  </si>
  <si>
    <t xml:space="preserve">Ranibizumab 10mg/ml x 1 fiolka + igła z filtrem </t>
  </si>
  <si>
    <t>Ilość na 12 miesięcy</t>
  </si>
  <si>
    <t>Wartość oferty brutto ..........................................................</t>
  </si>
  <si>
    <t>Wartość oferty netto .........................................................</t>
  </si>
  <si>
    <t xml:space="preserve">w tym kwota podatku VAT zł :                                                                                          </t>
  </si>
  <si>
    <t>Podpisano podpisem elektroniczym</t>
  </si>
  <si>
    <t>Pakiet 2 - Leki - Ranibizumab</t>
  </si>
  <si>
    <t>Kod EAN</t>
  </si>
  <si>
    <t>10.</t>
  </si>
  <si>
    <t>Cena jedn.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</si>
</sst>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zł &quot;;&quot;-&quot;#,##0.00&quot; zł &quot;;&quot; -&quot;#&quot; zł &quot;;&quot; &quot;@&quot; &quot;"/>
    <numFmt numFmtId="165" formatCode="#,##0.00\ &quot;zł&quot;"/>
  </numFmts>
  <fonts count="16">
    <font>
      <sz val="11"/>
      <color theme="1"/>
      <name val="Calibri"/>
      <family val="2"/>
      <charset val="238"/>
      <scheme val="minor"/>
    </font>
    <font>
      <b/>
      <sz val="10"/>
      <color rgb="FF7030A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6"/>
      <color rgb="FF000000"/>
      <name val="Tahoma"/>
      <family val="2"/>
      <charset val="238"/>
    </font>
    <font>
      <sz val="10"/>
      <color rgb="FF000000"/>
      <name val="Arial CE"/>
      <charset val="238"/>
    </font>
    <font>
      <b/>
      <sz val="8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Arial1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6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164" fontId="6" fillId="0" borderId="0" applyBorder="0" applyProtection="0"/>
    <xf numFmtId="0" fontId="9" fillId="0" borderId="0" applyNumberFormat="0" applyBorder="0" applyProtection="0"/>
    <xf numFmtId="0" fontId="9" fillId="0" borderId="0" applyNumberFormat="0" applyBorder="0" applyProtection="0"/>
  </cellStyleXfs>
  <cellXfs count="3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2" borderId="4" xfId="1" applyFont="1" applyFill="1" applyBorder="1" applyAlignment="1">
      <alignment horizontal="right" vertical="center" wrapText="1"/>
    </xf>
    <xf numFmtId="164" fontId="3" fillId="0" borderId="2" xfId="1" applyFont="1" applyBorder="1" applyAlignment="1">
      <alignment horizontal="center" vertical="center"/>
    </xf>
    <xf numFmtId="9" fontId="3" fillId="0" borderId="5" xfId="1" applyNumberFormat="1" applyFont="1" applyBorder="1" applyAlignment="1">
      <alignment horizontal="center" vertical="center" wrapText="1"/>
    </xf>
    <xf numFmtId="164" fontId="7" fillId="0" borderId="2" xfId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3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</cellXfs>
  <cellStyles count="4">
    <cellStyle name="Excel_BuiltIn_Currency" xfId="1"/>
    <cellStyle name="Normalny" xfId="0" builtinId="0"/>
    <cellStyle name="Normalny_4" xfId="3"/>
    <cellStyle name="Normalny_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view="pageBreakPreview" zoomScaleNormal="100" zoomScaleSheetLayoutView="100" workbookViewId="0">
      <selection activeCell="H4" sqref="H4"/>
    </sheetView>
  </sheetViews>
  <sheetFormatPr defaultRowHeight="14.4"/>
  <cols>
    <col min="1" max="1" width="6.5546875" customWidth="1"/>
    <col min="2" max="2" width="31.6640625" customWidth="1"/>
    <col min="3" max="3" width="22.5546875" customWidth="1"/>
    <col min="6" max="6" width="13.44140625" customWidth="1"/>
    <col min="7" max="7" width="15.33203125" customWidth="1"/>
    <col min="9" max="9" width="15.21875" customWidth="1"/>
  </cols>
  <sheetData>
    <row r="1" spans="1:10" ht="36.75" customHeight="1">
      <c r="A1" s="29" t="s">
        <v>26</v>
      </c>
      <c r="B1" s="29"/>
      <c r="C1" s="29"/>
      <c r="D1" s="29"/>
      <c r="E1" s="29"/>
      <c r="F1" s="29"/>
      <c r="G1" s="29"/>
      <c r="H1" s="30" t="s">
        <v>0</v>
      </c>
      <c r="I1" s="30"/>
    </row>
    <row r="2" spans="1:10" ht="30.6">
      <c r="A2" s="1" t="s">
        <v>1</v>
      </c>
      <c r="B2" s="1" t="s">
        <v>2</v>
      </c>
      <c r="C2" s="1" t="s">
        <v>3</v>
      </c>
      <c r="D2" s="1" t="s">
        <v>4</v>
      </c>
      <c r="E2" s="2" t="s">
        <v>28</v>
      </c>
      <c r="F2" s="3" t="s">
        <v>36</v>
      </c>
      <c r="G2" s="1" t="s">
        <v>7</v>
      </c>
      <c r="H2" s="1" t="s">
        <v>8</v>
      </c>
      <c r="I2" s="1" t="s">
        <v>9</v>
      </c>
      <c r="J2" s="22" t="s">
        <v>34</v>
      </c>
    </row>
    <row r="3" spans="1:10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 t="s">
        <v>15</v>
      </c>
      <c r="G3" s="6" t="s">
        <v>16</v>
      </c>
      <c r="H3" s="4" t="s">
        <v>17</v>
      </c>
      <c r="I3" s="4" t="s">
        <v>18</v>
      </c>
      <c r="J3" s="23" t="s">
        <v>35</v>
      </c>
    </row>
    <row r="4" spans="1:10" ht="39" customHeight="1">
      <c r="A4" s="7">
        <v>1</v>
      </c>
      <c r="B4" s="8" t="s">
        <v>21</v>
      </c>
      <c r="C4" s="8"/>
      <c r="D4" s="1" t="s">
        <v>19</v>
      </c>
      <c r="E4" s="19">
        <v>450</v>
      </c>
      <c r="F4" s="9"/>
      <c r="G4" s="10">
        <f>E4*F4</f>
        <v>0</v>
      </c>
      <c r="H4" s="11"/>
      <c r="I4" s="20">
        <f>G4*1.08</f>
        <v>0</v>
      </c>
      <c r="J4" s="22"/>
    </row>
    <row r="5" spans="1:10">
      <c r="A5" s="31" t="s">
        <v>5</v>
      </c>
      <c r="B5" s="31"/>
      <c r="C5" s="31"/>
      <c r="D5" s="31"/>
      <c r="E5" s="31"/>
      <c r="F5" s="31"/>
      <c r="G5" s="12">
        <f>SUM(G4)</f>
        <v>0</v>
      </c>
      <c r="H5" s="13"/>
      <c r="I5" s="21">
        <f>SUM(I4)</f>
        <v>0</v>
      </c>
      <c r="J5" s="22"/>
    </row>
    <row r="6" spans="1:10" ht="22.2" customHeight="1">
      <c r="A6" s="32" t="s">
        <v>22</v>
      </c>
      <c r="B6" s="32"/>
      <c r="C6" s="32"/>
      <c r="D6" s="32"/>
      <c r="E6" s="32"/>
      <c r="F6" s="32"/>
      <c r="G6" s="32"/>
      <c r="H6" s="32"/>
      <c r="I6" s="32"/>
    </row>
    <row r="7" spans="1:10" ht="19.2" customHeight="1">
      <c r="A7" s="28" t="s">
        <v>23</v>
      </c>
      <c r="B7" s="28"/>
      <c r="C7" s="28"/>
      <c r="D7" s="28"/>
      <c r="E7" s="28"/>
      <c r="F7" s="28"/>
      <c r="G7" s="28"/>
      <c r="H7" s="28"/>
      <c r="I7" s="28"/>
    </row>
    <row r="8" spans="1:10" ht="19.8" customHeight="1">
      <c r="A8" s="28" t="s">
        <v>24</v>
      </c>
      <c r="B8" s="28"/>
      <c r="C8" s="28"/>
      <c r="D8" s="28"/>
      <c r="E8" s="28"/>
      <c r="F8" s="28"/>
      <c r="G8" s="28"/>
      <c r="H8" s="28"/>
      <c r="I8" s="28"/>
    </row>
    <row r="9" spans="1:10">
      <c r="F9" s="27" t="s">
        <v>25</v>
      </c>
      <c r="G9" s="27"/>
    </row>
  </sheetData>
  <mergeCells count="7">
    <mergeCell ref="F9:G9"/>
    <mergeCell ref="A8:I8"/>
    <mergeCell ref="A1:G1"/>
    <mergeCell ref="H1:I1"/>
    <mergeCell ref="A5:F5"/>
    <mergeCell ref="A6:I6"/>
    <mergeCell ref="A7:I7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&amp;CZP/34/2020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BreakPreview" zoomScaleNormal="100" zoomScaleSheetLayoutView="100" workbookViewId="0">
      <selection activeCell="A6" sqref="A6:I6"/>
    </sheetView>
  </sheetViews>
  <sheetFormatPr defaultRowHeight="14.4"/>
  <cols>
    <col min="1" max="1" width="6.109375" customWidth="1"/>
    <col min="2" max="2" width="36.88671875" customWidth="1"/>
    <col min="3" max="3" width="25" customWidth="1"/>
    <col min="4" max="4" width="6.88671875" customWidth="1"/>
    <col min="5" max="6" width="10.33203125" customWidth="1"/>
    <col min="7" max="7" width="14.109375" customWidth="1"/>
    <col min="8" max="8" width="12.6640625" customWidth="1"/>
    <col min="9" max="9" width="12.88671875" bestFit="1" customWidth="1"/>
    <col min="10" max="10" width="10.33203125" customWidth="1"/>
  </cols>
  <sheetData>
    <row r="1" spans="1:10" ht="33" customHeight="1">
      <c r="A1" s="29" t="s">
        <v>33</v>
      </c>
      <c r="B1" s="34"/>
      <c r="C1" s="34"/>
      <c r="D1" s="34"/>
      <c r="E1" s="34"/>
      <c r="F1" s="34"/>
      <c r="G1" s="34"/>
      <c r="H1" s="30" t="s">
        <v>20</v>
      </c>
      <c r="I1" s="30"/>
      <c r="J1" s="15"/>
    </row>
    <row r="2" spans="1:10" ht="20.399999999999999">
      <c r="A2" s="1" t="s">
        <v>1</v>
      </c>
      <c r="B2" s="1" t="s">
        <v>2</v>
      </c>
      <c r="C2" s="1" t="s">
        <v>3</v>
      </c>
      <c r="D2" s="1" t="s">
        <v>4</v>
      </c>
      <c r="E2" s="2" t="s">
        <v>28</v>
      </c>
      <c r="F2" s="3" t="s">
        <v>6</v>
      </c>
      <c r="G2" s="1" t="s">
        <v>7</v>
      </c>
      <c r="H2" s="1" t="s">
        <v>8</v>
      </c>
      <c r="I2" s="1" t="s">
        <v>9</v>
      </c>
      <c r="J2" s="24" t="s">
        <v>34</v>
      </c>
    </row>
    <row r="3" spans="1:10" ht="7.2" customHeight="1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 t="s">
        <v>15</v>
      </c>
      <c r="G3" s="6" t="s">
        <v>16</v>
      </c>
      <c r="H3" s="4" t="s">
        <v>17</v>
      </c>
      <c r="I3" s="4" t="s">
        <v>18</v>
      </c>
      <c r="J3" s="25" t="s">
        <v>35</v>
      </c>
    </row>
    <row r="4" spans="1:10" ht="33.6" customHeight="1">
      <c r="A4" s="7">
        <v>1</v>
      </c>
      <c r="B4" s="8" t="s">
        <v>27</v>
      </c>
      <c r="C4" s="8"/>
      <c r="D4" s="1" t="s">
        <v>19</v>
      </c>
      <c r="E4" s="14">
        <v>70</v>
      </c>
      <c r="F4" s="9"/>
      <c r="G4" s="10">
        <f>E4*F4</f>
        <v>0</v>
      </c>
      <c r="H4" s="11"/>
      <c r="I4" s="20">
        <f>G4*1.08</f>
        <v>0</v>
      </c>
      <c r="J4" s="26"/>
    </row>
    <row r="5" spans="1:10" ht="20.25" customHeight="1">
      <c r="A5" s="31" t="s">
        <v>5</v>
      </c>
      <c r="B5" s="31"/>
      <c r="C5" s="31"/>
      <c r="D5" s="31"/>
      <c r="E5" s="31"/>
      <c r="F5" s="31"/>
      <c r="G5" s="12">
        <f>SUM(G4)</f>
        <v>0</v>
      </c>
      <c r="H5" s="13"/>
      <c r="I5" s="21">
        <f>SUM(I4)</f>
        <v>0</v>
      </c>
      <c r="J5" s="26"/>
    </row>
    <row r="6" spans="1:10" ht="27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16"/>
    </row>
    <row r="7" spans="1:10" ht="24.75" customHeight="1">
      <c r="A7" s="28" t="s">
        <v>29</v>
      </c>
      <c r="B7" s="28"/>
      <c r="C7" s="28"/>
      <c r="D7" s="28"/>
      <c r="E7" s="28"/>
      <c r="F7" s="28"/>
      <c r="G7" s="28"/>
      <c r="H7" s="28"/>
      <c r="I7" s="28"/>
      <c r="J7" s="16"/>
    </row>
    <row r="8" spans="1:10">
      <c r="A8" s="28" t="s">
        <v>31</v>
      </c>
      <c r="B8" s="28"/>
      <c r="C8" s="28"/>
      <c r="D8" s="28"/>
      <c r="E8" s="28"/>
      <c r="F8" s="28"/>
      <c r="G8" s="28"/>
      <c r="H8" s="28"/>
      <c r="I8" s="28"/>
      <c r="J8" s="16"/>
    </row>
    <row r="9" spans="1:10">
      <c r="E9" s="33" t="s">
        <v>32</v>
      </c>
      <c r="F9" s="33"/>
      <c r="G9" s="33"/>
      <c r="J9" s="16"/>
    </row>
    <row r="10" spans="1:10">
      <c r="J10" s="16"/>
    </row>
    <row r="11" spans="1:10">
      <c r="J11" s="16"/>
    </row>
    <row r="12" spans="1:10">
      <c r="J12" s="16"/>
    </row>
    <row r="13" spans="1:10">
      <c r="J13" s="16"/>
    </row>
    <row r="14" spans="1:10">
      <c r="J14" s="16"/>
    </row>
    <row r="15" spans="1:10">
      <c r="J15" s="17"/>
    </row>
    <row r="16" spans="1:10">
      <c r="J16" s="17"/>
    </row>
    <row r="17" spans="10:10">
      <c r="J17" s="16"/>
    </row>
    <row r="18" spans="10:10">
      <c r="J18" s="16"/>
    </row>
    <row r="19" spans="10:10">
      <c r="J19" s="18"/>
    </row>
    <row r="20" spans="10:10">
      <c r="J20" s="18"/>
    </row>
    <row r="21" spans="10:10">
      <c r="J21" s="18"/>
    </row>
    <row r="22" spans="10:10">
      <c r="J22" s="18"/>
    </row>
    <row r="23" spans="10:10">
      <c r="J23" s="16"/>
    </row>
    <row r="24" spans="10:10">
      <c r="J24" s="16"/>
    </row>
    <row r="25" spans="10:10">
      <c r="J25" s="16"/>
    </row>
    <row r="26" spans="10:10">
      <c r="J26" s="16"/>
    </row>
  </sheetData>
  <mergeCells count="7">
    <mergeCell ref="E9:G9"/>
    <mergeCell ref="A8:I8"/>
    <mergeCell ref="A1:G1"/>
    <mergeCell ref="H1:I1"/>
    <mergeCell ref="A5:F5"/>
    <mergeCell ref="A6:I6"/>
    <mergeCell ref="A7:I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&amp;CZP/34/2020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 1</vt:lpstr>
      <vt:lpstr>Pakiet 2</vt:lpstr>
      <vt:lpstr>'Pakiet 1'!Obszar_wydruku</vt:lpstr>
      <vt:lpstr>'Pakiet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Sczurek</dc:creator>
  <cp:lastModifiedBy>user</cp:lastModifiedBy>
  <cp:lastPrinted>2020-10-23T07:38:22Z</cp:lastPrinted>
  <dcterms:created xsi:type="dcterms:W3CDTF">2020-10-22T15:33:32Z</dcterms:created>
  <dcterms:modified xsi:type="dcterms:W3CDTF">2020-10-27T09:13:22Z</dcterms:modified>
</cp:coreProperties>
</file>