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80" windowHeight="11565" activeTab="0"/>
  </bookViews>
  <sheets>
    <sheet name="Zapotrzebowanie łączne" sheetId="1" r:id="rId1"/>
    <sheet name="Arkusz1" sheetId="2" r:id="rId2"/>
  </sheets>
  <definedNames>
    <definedName name="_xlnm._FilterDatabase" localSheetId="0" hidden="1">'Zapotrzebowanie łączne'!$A$5:$D$220</definedName>
    <definedName name="_xlnm.Print_Area" localSheetId="0">'Zapotrzebowanie łączne'!$A$1:$X$230</definedName>
  </definedNames>
  <calcPr fullCalcOnLoad="1"/>
</workbook>
</file>

<file path=xl/sharedStrings.xml><?xml version="1.0" encoding="utf-8"?>
<sst xmlns="http://schemas.openxmlformats.org/spreadsheetml/2006/main" count="451" uniqueCount="242">
  <si>
    <t>Jednostka miary</t>
  </si>
  <si>
    <t xml:space="preserve"> L.p. </t>
  </si>
  <si>
    <t xml:space="preserve"> Asortyment</t>
  </si>
  <si>
    <t>Ilość podstawowa</t>
  </si>
  <si>
    <t>Album ofertowy do prezentacji dokumentów na minimum 20 koszulek formatu A4 (kolor: niebieski, czerwony, zielony, czarny)</t>
  </si>
  <si>
    <t>szt.</t>
  </si>
  <si>
    <t>Album ofertowy do prezentacji dokumentów na minimum 60 koszulek formatu A4 (kolor: czarny)</t>
  </si>
  <si>
    <t>Atrament do pióra Pelikan, Parker lub Waterman o pojemności minimum 50 ml (kolor: niebieski, czarny)</t>
  </si>
  <si>
    <t>Blok biurowy minimum 100 kartek w kratkę formatu A4</t>
  </si>
  <si>
    <t>Blok biurowy minimum 50 kartek w kratkę formatu A4</t>
  </si>
  <si>
    <t>Blok biurowy minimum 50 kartek w kratkę formatu A5</t>
  </si>
  <si>
    <t>Blok biurowy minimum 100 kartek w kratkę formatu A5</t>
  </si>
  <si>
    <t>Blok do flipchartu posiadający otwory do zawieszania minimum 50 kartek o wymiarach minimum 640x955mm, biały</t>
  </si>
  <si>
    <t>blok</t>
  </si>
  <si>
    <t>CD-R w plastikowym opakowaniu typu slim 700MB z maksymalną prędkością zapisu 52x</t>
  </si>
  <si>
    <t>CD-RW w plastikowym opakowaniu typu slim płyta wielokrotnego zapisu o pojemności 700MB z prędkością zapisu 12x</t>
  </si>
  <si>
    <t>Cienkopis o grubości końcówki 0,4mm z tuszem na bazie wody (kolor: czarny, czerwony, niebieski, różowy, fioletowy, zielony, żółty, pomarańczowy)</t>
  </si>
  <si>
    <t>Cyfry samoprzylepne na arkuszu od 0 do 9 o wysokości minimum 50mm. Ilość cyf na arkuszu 3 x 0-9, kolor czarny</t>
  </si>
  <si>
    <t>arkusz</t>
  </si>
  <si>
    <t>Datownik samotuszujący z antypoślizgową stopką w wersji ISO : rok, miesiąc, dzień. Wysokość cyfr: 4mm, tusz czarny</t>
  </si>
  <si>
    <t>Długopis automatyczny z wymiennym wkładem o grubości lini pisania 0,3-0,4mm z gumowym uchwytem, (kolor wkładu: niebieski, czerwony, zielony, czarny)</t>
  </si>
  <si>
    <t>Długopis z przeźroczystą obudową oraz wymiennym wkładem o grubość linii pisania 0,7-0,8 mm (kolor wkładu: niebieski, czerwony, zielony, czarny)</t>
  </si>
  <si>
    <t>Długopis żelowy z wymiennym wkładem o grubości lini pisania 0,2-0,4 mm, przeźroczysta obudowa z nasadką zabezpieczajacą końcówkę przed wysychaniem (kolor wkładu: niebieski, czerwony, zielony, czarny)</t>
  </si>
  <si>
    <t>DVD-R płyta do nadruku 4,7GB z maksymalną prędkością zapisu 16x</t>
  </si>
  <si>
    <t>DVD-R w plastikowym opakowaniu typu slim z maksymalną prędkością zapisu 16x</t>
  </si>
  <si>
    <t>DVD-RW w plastikowym opakowaniu typu slim płyta wielokrotnego zapisu z maksymalną prędkością zapisu 4x</t>
  </si>
  <si>
    <t>Dziennik korespondencyjny klejony i szyty w twardej oprawie minimum 192 kartki formatu A4</t>
  </si>
  <si>
    <t>Dziurkacz do 25 kartek z metalowym mechanizmem, metalową obudową, ogranicznikiem formatu, 2 dziurki, średnica dziurki: 5,5mm (+/- 5 mm), odstęp pomiędzy dziurkami: 80 mm</t>
  </si>
  <si>
    <t>Dziurkacz do 110 kartek z metalowym mechanizmem, metalową obudową, ogranicznikiem formatu, 2 dziurki, średnica dziurki: 5,5mm (+/- 5 mm), odstęp pomiędzy dziurkami: 80mm</t>
  </si>
  <si>
    <t>Dziurkacz do 40 kartek z metalowym mechanizmem, metalową obudową, ogranicznikiem formatu, 2 dziurki, średnica dziurki: 5,5mm (+/- 5 mm), odstęp pomiędzy dziurkami: 80mm</t>
  </si>
  <si>
    <t>Etykieta foliowa samoprzylepna do drukarki Zebra GK 420T o szerokości 50mm i wysokości 30mm, kolor: biała rolka/1000szt.</t>
  </si>
  <si>
    <t>rolka</t>
  </si>
  <si>
    <t>Etykieta grzbietowa do segregatorów minimum 50mm, kolor: biała opak/10szt.</t>
  </si>
  <si>
    <t>opak.</t>
  </si>
  <si>
    <t>Etykieta grzbietowa do segregatorów minimum 70mm, kolor: biała opak/10szt.</t>
  </si>
  <si>
    <t>Etykieta samoprzylepna na formacie A4, o wym. 70mm x 37mm (+/- 5 mm) do stosowania w drukarkach, kolor: biały opak/100szt.</t>
  </si>
  <si>
    <t>Etykieta samoprzylepna krucha (folia winylowa PVC) do drukarki Zebra TLP 2844 o szerokości 40mm i wysokości 20mm odporna na trudne warunki środowiskowe, kolor biała rolka/1000szt.</t>
  </si>
  <si>
    <t>Etykieta samoprzylepna na formacie A4 o wym. 105mm x 148mm (+/- 5 mm), do stosowania w drukarkach, kolor: biały opak/100szt.</t>
  </si>
  <si>
    <t>Etykieta samoprzylepna na formacie A4 o wym. 105mm x 37mm (+/- 5 mm), do stosowania w drukarkach, kolor: biały opak/100szt.</t>
  </si>
  <si>
    <t>Etykieta samoprzylepna na formacie A4, o wym. 190mm x 61mm (+/- 5 mm), do stosowania w drukarkach, kolor: biały opak/100szt.</t>
  </si>
  <si>
    <t>Etykieta samoprzylepna na formacie A4, o wym. 210mm x 148mm (+/- 5 mm), do stosowania w drukarkach, kolor: biały opak/100szt.</t>
  </si>
  <si>
    <t>Etykieta samoprzylepna na formacie A4, o wym. 210mm x 297mm (+/- 5 mm), do stosowania w drukarkach, kolor: biały opak/100szt.</t>
  </si>
  <si>
    <t>Etykieta samoprzylepna na formacie A4, o wym. 48,5mm x 16,9mm (+/- 5 mm), do stosowania w drukarkach, kolor: biały opak/100szt.</t>
  </si>
  <si>
    <t>Etykieta samoprzylepna na formacie A4, o wym. 70mm x 35mm (+/- 5 mm), do stosowania w drukarkach, kolor: biały opak/100szt.</t>
  </si>
  <si>
    <t>Flamaster z zaokrągloną końcówką, bezwonny tusz na bazie wody, wentylowana skuwka (kolor: niebieski, czerwony, zielony, czarny)</t>
  </si>
  <si>
    <t>Folia laminacyjna błyszcząca antystatyczna o wymiarze długość minimum 111 mm i szerokość minimum 154 mm 2x100 mic. opak/100szt.</t>
  </si>
  <si>
    <t>Folia laminacyjna A4 błyszcząca, 2x 80mic. opak/100szt.</t>
  </si>
  <si>
    <t>Folia stretch o grubości minimum 23 mikronów i szerokości minimum 500mm i wadze minimum 1,45kg netto</t>
  </si>
  <si>
    <t>Foliopis/CD marker dwustronny wodoodporny do pisania na foliach i innych powierzchniach z końcówkami o grubości minimum 0,8mm i  minimum 2,8mm, (kolor: niebieski, czerwony, czarny)</t>
  </si>
  <si>
    <t>Gilotyna nożowa do cięcia materiałów o grubości minimum 12 arkuszy o gramaturze minimum 70g, posiadająca nóż tnący, miarki poziome, pionowe i rozmiarowe ułatwiające przycięcie dokumentu, długość cięcia minimum 300mm</t>
  </si>
  <si>
    <t>Grzbiety do bindowania plastikowe o średnicy 10mm (kolor: czarny, czerwony, niebieski, zielony, biały)</t>
  </si>
  <si>
    <t>Grzbiety do bindowania plastikowe o średnicy 12-12,5 mm (kolor: czarny, czerwony, niebieski, zielony, biały)</t>
  </si>
  <si>
    <t>Grzbiety do bindowania plastikowe o średnicy 14 mm (kolor: czarny, czerwony, niebieski, zielony, biały)</t>
  </si>
  <si>
    <t>Grzbiety do bindowania plastikowe o średnicy 16 mm (kolor: czarny, czerwony, niebieski, zielony, biały)</t>
  </si>
  <si>
    <t>Grzbiety do bindowania plastikowe o średnicy 22 mm (kolor: czarny, czerwony, niebieski, zielony, biały)</t>
  </si>
  <si>
    <t>Grzbiety do bindowania plastikowe o średnicy 25 mm (kolor: czarny, czerwony, niebieski, zielony, biały)</t>
  </si>
  <si>
    <t>Grzbiety do bindowania plastikowe o średnicy 38 mm (kolor: czarny, czerwony, niebieski, zielony, biały)</t>
  </si>
  <si>
    <t>Grzbiety do bindowania plastikowe o średnicy 50-51,5 mm (kolor: czarny, czerwony, niebieski, zielony, biały)</t>
  </si>
  <si>
    <t>Gumka do ścierania o wymiarach minimum: 35x16x11,5 mm, nienaruszająca struktury ścieranej powierzchni, wykonana z PVC - polimeru syntetycznego. Charakteryzuje się wyjątkowa giętkością, nie zawiera szkodliwych substancji w tym metali cieżkich. Kazda sztuka pakowana jest osobno w folię.</t>
  </si>
  <si>
    <t>Holder/kieszonka typu K mieszcząca kartę o wymiarach 86x54mm, przeźroczysty</t>
  </si>
  <si>
    <t>Identyfikator, wykonany z przeźroczystego sztywnego tworzywa wyposażonego w klips sprężynujący i niewielką agrafkę, kartonik z ramką do wpisywania imienia, nazwiska lub do wsunięcia wizytówki w miejsce kartonika format minimum 57x90mm</t>
  </si>
  <si>
    <t>Kalka ołówkowa A4 powlekana woskiem, kolor niebieski lub fioletowy (opak/100szt.)</t>
  </si>
  <si>
    <t>Karta plastikowa PVC o wymiarach 86x54mm i grubości minimum 1mm do produkcji identyfikatorów, kolor: biała</t>
  </si>
  <si>
    <t>Karta zbliżeniowa standardu Unique 125 KHz karta ma zaprogramowany unikalny kod i może być wykorzystywana do identyfikacji osób w systemach kontroli dostępu i rejestracji czasu pracy, kolor: biała</t>
  </si>
  <si>
    <t>Koszulki na dokumenty A5 otwierane z góry, pasujące do każdego segregatora, wykonane z folii PP krystalicznej, grubość folii minimum 40 mic. opak/100szt.</t>
  </si>
  <si>
    <t>Koszulki na dokumenty A4 otwierane z góry, pasujące do każdego segregatora, wykonane z folii PP krystalicznej, grubość folii minimum 40 mic. opak/100szt.</t>
  </si>
  <si>
    <t>Koszulki na katalogi A4 przeźroczyste, rozszerzane harmonijkowe boki i dno, otwierane z góry szerokość boków i dna po rozłożeniu minimum 20mm, opak/10szt.</t>
  </si>
  <si>
    <t>Klej w sztyfcie do papieru, kartonu, zdjęć, tekstyliów, na bazie PVP, pojemność minimum 35g</t>
  </si>
  <si>
    <t xml:space="preserve">Kołonotatnik A4 minimum 100 kartek w kratkę, spięty spiralą </t>
  </si>
  <si>
    <t xml:space="preserve">Kołonotatnik A5 minimum 100 kartek w kratkę, spięty spiralą </t>
  </si>
  <si>
    <t>Koperta ochronna z folią bąbelkową o wymiarze wewnętrznym minimum 150x215 mm, biała, fortmat C13</t>
  </si>
  <si>
    <t>Koperta ochronna z folią bąbelkową o wymiarze wewnętrznym minimum 220x265 mm, biała, format E15</t>
  </si>
  <si>
    <t>Koperta ochronna z folią bąbelkową o wymiarze wewnętrznym minimum 220x340 mm, biała, format F16</t>
  </si>
  <si>
    <t>Koperta ochronna z folią bąbelkową o wymiarze wewnętrznym minimum 230x340 mm, biała, format G17</t>
  </si>
  <si>
    <t>Koperta ochronna z folią bąbelkową o wymiarze wewnętrznym minimum 350x470mm, biała, format K20</t>
  </si>
  <si>
    <t>Koperta samoklejąca z paskiem o wymiarze minimum 110x220mm, biała opak/1000szt. format DL</t>
  </si>
  <si>
    <t>Koperta samoklejąca z paskiem o wymiarze minimum 114x162mm, biała opak/1000szt. format C6</t>
  </si>
  <si>
    <t>Koperta samoklejąca z paskiem o wymiarze minimum 162x229mm, biała opak/500szt. format C5</t>
  </si>
  <si>
    <t>Koperta samoklejąca z paskiem o wymiarze minimum 176x250mm, biała, format B5</t>
  </si>
  <si>
    <t>Koperta samoklejąca z paskiem o wymiarze minimum 229x324mm, biała opak/250szt format C4</t>
  </si>
  <si>
    <t>Koperta samoklejąca z paskiem o wymiarze minimum 250x353mm, brąz, format B4</t>
  </si>
  <si>
    <t>Koperta samoklejąca z paskiem o wymiarze minimum 280x400mm, brąz, format E4</t>
  </si>
  <si>
    <t>Koperta z paskiem z rozszerzanymi bokami i dnem o wymiarze minimum 229x324x38mm, biała format C4</t>
  </si>
  <si>
    <t>Koperta z paskiem z rozszerzanymi bokami i dnem o wymiarze minimum 229x324x38mm, brąz format C4</t>
  </si>
  <si>
    <t xml:space="preserve">Korektor w piórze z cienką końcówką, wielofunkcyjny, szybkoschnący płyn korygujący, końcówka zaworkowa uniemożliwiająca zasychanie płynu, nasadka z klipem, pojemność minimum 7 ml  </t>
  </si>
  <si>
    <t>Korektor w płynie szybkoschnący z nakrętką z gąbką do nanoszenia płynu o pojemności minimum 20 ml</t>
  </si>
  <si>
    <t>Korektor w taśmie z mechanizmem regulacji napięcia taśmy, obudowa przeźroczysta. Korektor o minimum 25 metrowej taśmie o szerokości minimum 4,2 mm.</t>
  </si>
  <si>
    <t>Kostka papierowa o wymiarze minimum 85x85x35mm, klejona wzdłuż jednego boku</t>
  </si>
  <si>
    <t>Koszulka na minimum 2 płyty CD wykonana z mocnego trwałego tworzywa z indeksem do opisania zawartości, opak.10/szt.</t>
  </si>
  <si>
    <t>Koszulka na 1 płytę CD wykonana z mocnego trwałego tworzywa opak/10szt.</t>
  </si>
  <si>
    <t xml:space="preserve">Książka A4 ewidencji pieczęci służbowych i stempli </t>
  </si>
  <si>
    <t>Linijka standardowa wykonana z przeźroczystego plastiku: z wyraźnie oznaczoną i nieścieralną skalą- podziałką, długość: 20 cm</t>
  </si>
  <si>
    <t xml:space="preserve">Linijka standardowa wykonana z przeźroczystego plastiku: z wyraźnie oznaczoną i nieścieralną skalą- podziałką, długość: 30 cm </t>
  </si>
  <si>
    <t xml:space="preserve">Linijka standardowa wykonana z przeźroczystego plastiku: z wyraźnie oznaczoną i nieścieralną skalą- podziałką, długość: 40 cm </t>
  </si>
  <si>
    <t>Listwy wsuwane 10mm, plastikowe zaokrąglone końcówki ułatwiające nasuwanie listew, oprawiające minimum 60 kartek (kolor: czarny, czerwony, niebieski, zielony)</t>
  </si>
  <si>
    <t>Listwy wsuwane 15 mm, plastikowe zaokrąglone końcówki ułatwiające nasuwanie listew, oprawiające minimum 75 kartek (kolor: czarny, czerwony, niebieski, zielony)</t>
  </si>
  <si>
    <t xml:space="preserve">Magnesy nie rysujące powierzchni magnetycznej o średnicy minimum 20mm (opak/10szt.) </t>
  </si>
  <si>
    <t>Marker okrągły do tablic suchych, kpl/4kolory</t>
  </si>
  <si>
    <t>kpl.</t>
  </si>
  <si>
    <t>Marker olejowy z okrągłą końcówką o grubości linii pisania 0,8-1,2mm (kolor: niebieski, czarny, biały)</t>
  </si>
  <si>
    <t>Marker permanentny szybkoschnący, wododporny z okrągłą końcówką o grubości linii pisania 1-3mm (kolor: czarny, czerwony, niebieski, zielony)</t>
  </si>
  <si>
    <t>Marker permanentny szybkoschnący, wodoodporny ze ściętą końcówką o grubości linii pisania 1–5mm (kolor: czarny, czerwony, niebieski, zielony)</t>
  </si>
  <si>
    <t>Masa mocująca minimum 70g nadaje się do wielokrotnego użytku, kolor biała</t>
  </si>
  <si>
    <t>Naboje długie do pióra Pelikan, Parker, Waterman (kolor: niebieski, czarny) opak/6szt.</t>
  </si>
  <si>
    <t>Naboje krótkie do pióra Pelikan, Parker, Waterman (kolor: niebieski, czarny) opak/6szt.</t>
  </si>
  <si>
    <t>Nasączone ściereczki do czyszczenia szklanych powierzchni, ekranów LCD/TFT nie zawierające alkoholu minimum 20 miękkich ściereczek</t>
  </si>
  <si>
    <t xml:space="preserve">tuba </t>
  </si>
  <si>
    <t>Nici lniane nabłyszczane 100g o długości minimum 1700mm, kolory: szary lub brązowy</t>
  </si>
  <si>
    <t>Notes samoprzylepny szerokość minimum 38 mm i długość minimum 51 mm, minimum 100 kartek w bloczku, koloru żółtego - neutralnego, zabezpieczony folią, sklejane wzdłuż dłuższego boku, opak/3szt.</t>
  </si>
  <si>
    <t>Notes samoprzylepny długość minimum 76 mm i szerokość minimum 76 mm, minimum 100 kartek w bloczku, koloru żółtego - neutralnego, zabezpieczony folią</t>
  </si>
  <si>
    <t>Nożyczki biurowe o długości minimum 16 cm wykonane ze stali nierdzewnej, rączka z gumowym uchwytem</t>
  </si>
  <si>
    <t>Nożyczki biurowe o długości minimum 21 cm wykonane ze stali nierdzewnej, rączka z gumowym uchwytem</t>
  </si>
  <si>
    <t>Nożyk do kopert metalowy z plastikową rączką</t>
  </si>
  <si>
    <t xml:space="preserve">Nóż do papieru z wysuwanym ostrzem z blokadą unieruchamiającą ostrze, szerokość ostrza minimum 9mm </t>
  </si>
  <si>
    <t xml:space="preserve">Ofertówka A4 grzana w literę L, przeźroczysta wykonana z twardej folii PCV, wycięcie na palec ułatwiające otwieranie ofertówki, prawy górny róg zaokrąglony w części niezgrzewalnej </t>
  </si>
  <si>
    <t>Okładki A4, przeznaczone do oprawiania dokumentów przy użyciu bindownicy, przeźroczyste przednie, grubość folii 200 mikr., opak/100szt.</t>
  </si>
  <si>
    <t>Okładka A4 do bindowania dokumentów wykonane ze  skóropodobnego kartonu o gramaturze minimum 250g/m2, (kolor: czarny, czerwony, niebieski, zielony, biały) opak/100szt.</t>
  </si>
  <si>
    <t>Okładka na dyplom z rożkiem i sznurkiem, (kolor: granatowy, bordowy, zielony, czarny)</t>
  </si>
  <si>
    <t>Oliwa do niszczarek typu Fellowes o pojemności minimum 350ml</t>
  </si>
  <si>
    <t>Ołówek o twardości grafitu 2B</t>
  </si>
  <si>
    <t>Ołówek HB z gumką</t>
  </si>
  <si>
    <t>Ołówek automatyczny z metalową końcówką prowadząca grafit 0,5mm z mechanizmem amortyzującym zabezpieczającym grafit przed złamaniem</t>
  </si>
  <si>
    <t>Pianka czyszcząca do pielęgnacji ekranów typu LCD, TFT, notebooków i innych powierzchni o pojemności minimum 400 ml</t>
  </si>
  <si>
    <t xml:space="preserve">Pinezki typu "beczułki" do tablic korkowych, długość ostrza minimum 11mm, mix kolorów (50szt/opak) </t>
  </si>
  <si>
    <t>Pióro kulkowe automatyczne, płynny tusz żelowy szybkoschnący, grubość końcówki: min. 0,5 mm, grubość linii pisania 0,3 mm +/- 0,05, końcówka piszaca - mstal nierdzewna z podwójną kulką z węglika wolframu i sprężynką  (kolor: niebieski, czerwony, zielony, czarny)</t>
  </si>
  <si>
    <t>Pióro kulkowe o grubości linii pisania zależnej od siły nacisku i kąta pisania. Końcówka wykonana z elastycznego materiału, acetylu – nie drapie i nie ślizga się po papierze. Tusz pigmentowy, odporny na działanie wody i światła. Średnica kulki – 0,7mm. Grubość linii pisania w zależności od kąta nachylenia pióra i siły nacisku: 0,35 0- 0,55 mm.</t>
  </si>
  <si>
    <t>Planszeta A4 sztywna podkładka do pisania wyposażona w sprężysty mechanizm zaciskowy służący do podtrzymywania papieru (kolor: niebieski, czerwony, zielony, czarny)</t>
  </si>
  <si>
    <t>Podkładka pod mysz komputerową o wymiarze minimum 220x180x3mm</t>
  </si>
  <si>
    <t>Podkładka żelowa pod mysz z oparciem na nadgarstek zmniejszająca nacisk i zapobiegająca bólom w nadgarstku nie ślizgająca się gumowa podstawa</t>
  </si>
  <si>
    <t>Podnóżek ergonomiczny z regulacją wysokości minimum 2 pozycje oraz regulacją kąta nachylenia</t>
  </si>
  <si>
    <t xml:space="preserve">Poduszka uniweralna do stempli nasączona tuszem w kolorze : czarnym, niebieskim lub czerwonym. Wymiary minimum 70x110mm </t>
  </si>
  <si>
    <t>Pojemnik A4 składany na dokumenty, czasopisma lub katalogi wykonany z PCV o szerokości grzbietu minimum 70mm</t>
  </si>
  <si>
    <t>Polecenie wyjazdu służbowego A5 poza granice kraju minimum 50kart/blok</t>
  </si>
  <si>
    <t xml:space="preserve">Półki/tacki na dokumenty, możliwość zwiększenia pojemności poprzez dodanie dystensera, wykonane z wytrzymałego plastiku, możliwość łączenia półek w pionie </t>
  </si>
  <si>
    <t>Przekładka A4 wykonana z kolorowego kartonu o gramaturze min. 170g/m2, wyposażona w kartę opisową, wymiary: 227x297mm (opak/10kolorów)</t>
  </si>
  <si>
    <t>Przekładki plastikowe (PP) w formacie A4 składające się z 20 kolorowych kart i karty opisowej</t>
  </si>
  <si>
    <t xml:space="preserve">Przybornik wielofunkcyjny plastikowy na biurko. Wykonany z tworzywa odpornego na pęknięcia. Posiada przegródki różnej wielkości </t>
  </si>
  <si>
    <t>Pudło archiwizacyjne otwierane z góry o wymiarach 355x252x193mm mające podwójne ściany i dno zapewniajace stabilną konstrukcję przy ich pełnym zapełnieniu czy przenoszeniu</t>
  </si>
  <si>
    <t>Pudło kopertowe z tektury litej, bezkwasowej o wymiarach 350x260x110mm i gramaturze minimum 1300g/m2 pudło chroni dokumenty przed wilgocią, owadami oraz jest trudno zapalne</t>
  </si>
  <si>
    <t>Rolka barwiąca IR 40T, kolor: czarno-czerwona</t>
  </si>
  <si>
    <t>Rolka offsetowa do kalkulatorów o wymiarach minimum 57x3000mm, kolor biały</t>
  </si>
  <si>
    <t>Rozszywacz uniwersalny z mechanizmem blokującym ostrza, do usuwania wszystkich rodzajów zszywek z dokumentów, metalowy z uchwytem z plastiku</t>
  </si>
  <si>
    <t>Segregator archiwalny A4 o szerokości grzbietu 50mm (+/-5mm) wyposażony w wysokiej jakości mechanizm dźwigniowy oraz dociskacz i otwór z metalowym ringiem ułatwiającym wyjmowanie segregatora, szary</t>
  </si>
  <si>
    <t>Segregator archiwalny A4 o szerokości grzbietu 75mm (+/-5mm) wyposażony w wysokiej jakości mechanizm dźwigniowy oraz dociskacz i otwór z metalowym ringiem ułatwiającym wyjmowanie segregatora, szary</t>
  </si>
  <si>
    <t>Segregator 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50mm (+/-5mm) (kolor: czarny, czerwony, niebieski, zielony, zółty, szary, biały, fioletowy)</t>
  </si>
  <si>
    <t>Segregator  z mechanizmem dźwigniowym A5 wykonany z kartonu pokrytego jednostronnie folią polipropylenową, posiada dwustronną wymienną etykietę oraz okuty otwór na palec, ułatwiający zdejmowanie segregatora z półki. Szerokość grzbietu 75mm (+/-5mm), (kolor: czarny, czerwony, niebieski, zielony)</t>
  </si>
  <si>
    <t>Segregator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75mm (+/-5mm) (kolor: czarny, czerwony, niebieski, zielony, zółty, szary, biały, fioletowy)</t>
  </si>
  <si>
    <t>Skoroszyt A4, plastikowy sztywny z europerforacją, przednia okładka przeźroczysta, tylna okładka kolorowa twarda, wykonany z mocnego i sztywnego PCV, pojemność minimum 20 kartek. Dwustronnie zapisywalny pasek brzegowy, zaokrąglone rogi obu okładek, boczna perforacja umożliwiająca wpięcie do segregatora z dowolnym ringiem (kolor: czarny, czerwony, niebieski, zielony, żółty) opak/20szt.</t>
  </si>
  <si>
    <t>Skoroszyt oczkowy mieszczący dokumenty formatu A4 wykonany z tektury jednostronnie bielonej i metalowymi oczkami do wpinania, o gramaturze minimum 250g, docisk zapięcia zabezpiecza przed skaleczeniem</t>
  </si>
  <si>
    <t>Skoroszyt szeroki wykonany ze sztywnego PP, mozliwość wpinania dokumentów w koszulkach formatu A4</t>
  </si>
  <si>
    <t>Skoroszyt A4 tekturowy zawieszkowy 1/1 jednostronnie powleczony wykonany z kartonu o gramaturze minimum 250g/m2</t>
  </si>
  <si>
    <t>Skoroszyt z klipsem A4 umożliwiający przechowywanie dokumentów bez potrzeby dziurkowania o pojemności do 30 kartek</t>
  </si>
  <si>
    <t>Skorowidz A4 zszywany w twardej oprawie introligatorskiej</t>
  </si>
  <si>
    <t>Skorowidz A5 zszywany w twardej oprawie introligatorskiej</t>
  </si>
  <si>
    <t>Smycz do identyfikatorów o szerokości 8-10 mm z metalowym karabińczykiem umożliwiającym odpięcie karty, kolory: granatowa lub niebieska</t>
  </si>
  <si>
    <t>Spinacz biurowy clips 19 mm, metalowy, sprężysty, opak/12szt.</t>
  </si>
  <si>
    <t>Spinacz biurowy clips 25 mm, metalowy, sprężysty, opak/12szt.</t>
  </si>
  <si>
    <t>Spinacz biurowy clips 32 mm, metalowy, sprężysty, opak/12szt.</t>
  </si>
  <si>
    <t>Spinacz biurowy clips 41 mm, metalowy, sprężysty, opak/12szt.</t>
  </si>
  <si>
    <t>Spinacz biurowy clips 51 mm, metalowy, sprężysty, opak/12szt.</t>
  </si>
  <si>
    <t>Spinacz biurowy o wymiarze minimum 28mm, metalowy z zaokrąglonymi końcami, sprężysty i trwały, opak/100 szt.</t>
  </si>
  <si>
    <t>Spinacz biurowy o wymiarze minimum 50mm, metalowy z zaokrąglonymi końcami, sprężysty i trwały, opak/100 szt.</t>
  </si>
  <si>
    <t>Sznurek jutowy 0,25 kg</t>
  </si>
  <si>
    <t>Tablica korkowa o minimalnym wymiarze 45x60cm z drobnoziarnistego korka, rama z listwą drewnianą lub MDF, mocowana do ściany w dwóch punktach z możliwością zawieszenia w pionie lub poziomie, zestaw do montażu w komplecie</t>
  </si>
  <si>
    <t>Tablica korkowa o minimalnym wymiarze 60x120 cm z drobnoziarnistego korka, rama z listwą drewnianą lub MDF, mocowana do ściany w dwóch punktach z możliwością zawieszenia w pionie lub poziomie, zestaw do montażu w komplecie</t>
  </si>
  <si>
    <t>Tablica korkowa o minimalnym wymiarze 60x90 cm z drobnoziarnistego korka, rama z listwą drewnianą lub MDF, mocowana do ściany w dwóch punktach z możliwością zawieszenia w pionie lub poziomie, zestaw do montażu w komplecie</t>
  </si>
  <si>
    <t>Tablica korkowa o minimalnym wymiarze 90x120cm z drobnoziarnistego korka, rama z listwą drewnianą lub MDF, mocowana do ściany w dwóch punktach z możliwością zawieszenia w pionie lub poziomie, zestaw do montażu w komplecie</t>
  </si>
  <si>
    <t>Taśma biurowa klejąca, przeźroczysta, wykonana z polipropylenu o wymiarze szerokość minimum 18 mm i długość minimum 3000 mm</t>
  </si>
  <si>
    <t>Taśma dwustronnie klejąca o wymiarach: szerokość minimum 50 mm i długość minimum 2500 mm, dodatkowo zabezpieczona warstwą papieru</t>
  </si>
  <si>
    <t>Taśma maskująca malarska: szerokość minimum 48 mm i długość minimum 2500 mm</t>
  </si>
  <si>
    <t>Taśma pakowa polipropylenowa brązowa o grubości min. 48mic o wymiarach minimum 50x6600mm</t>
  </si>
  <si>
    <t>Taśma pakowa polipropylenowa bezbarwna o grubości min. 48mic o wymiarach minimum 50x6600mm</t>
  </si>
  <si>
    <t xml:space="preserve">Taśma samoprzylepna o wymiarach: minimum 19mm x minimum 3000 mm z możliwością pisania po niej. Niewidoczna po naklejeniu i nie zostawiająca śladów na kserokopiach. </t>
  </si>
  <si>
    <t>Teczka do podpisu z grzbietem harmonijkowym A4 okładka przednia i tylna gruba powlekana sztuczną skórą, grzbiet wzmacniany płótnem introligatorskim kartki wewnętrzne na minimum 20 przegródek  (kolor: czarny, czerwony, niebieski, zielony)</t>
  </si>
  <si>
    <t>Teczka kartonowa A4 wykonana z mocnego kolorowego kartonu o gramaturze minimum 320g/m2, gładka, lakierowana, trzy skrzydła wewnętrzne, narożne gumki zamykające w kolorze teczki, (kolor: czarny, czerwony, niebieski, zielony, żółty, pomarańczowy)</t>
  </si>
  <si>
    <t>Teczka plastikowa A4 wiązana przód twardy przeźroczysty, tył twardy kolorowy. Wewnątrz trzy plastikowe zakładki zabezpieczające dokumenty przed wypadaniem. Tasiemki do wiązania przymocowane do okładki, (kolor: czarny, czerwony, niebieski, zielony)</t>
  </si>
  <si>
    <t>Teczka skrzydłowa z rzepem A4 o szerokości grzbietu minimum 30mm, wykonana z twardej i sztywnej tektury o grubości minimum 2 mm, powlekana folią polipropylenową 2 rzepy (kolor: czarny, czerwony, niebieski, zielony, żółty, szary, biały, brązowy)</t>
  </si>
  <si>
    <t>Teczka wiązana tekturowa A4  jednostronnie powleczona wykonana z kartonu o gramaturze minimum 320g/m2, biała</t>
  </si>
  <si>
    <t>Teczka z gumką A4 jednostronnie powleczona wykonana z kartonu o gramaturze minimum 320g/m2, biała</t>
  </si>
  <si>
    <t>Teczka z klipem z dwiema sztywnymi okładkami oraz mechanizmem zaciskowym do papieru</t>
  </si>
  <si>
    <t>Temperówka metalowa, pojedyńcza, bez pojemnika</t>
  </si>
  <si>
    <t>Tuba tekturowa z plasikowymi zatyczkami 450/50mm</t>
  </si>
  <si>
    <t>Tusz wodny do stempli ręcznych i samotuszujących z gumową i polimerową płytką stemplującą, końcówka ułatwiająca nasączanie poduszek, nakrętka w kolorze tuszu, pojemność minimum 25 ml, (kolory: czerwony, niebieski, czarny, zielony)</t>
  </si>
  <si>
    <t>Wąsy skoroszytowe osadzone na polipropylenowej podstawie, opak/100szt. (kolory: czarny, zielony, niebieski, czerwony)</t>
  </si>
  <si>
    <t>Wizytownik na minimum 96 wizytówek, zawierający minimum 12 wysokoprzeźroczystych koszulek przymocowanych trwale do grzbietu okładki</t>
  </si>
  <si>
    <t>Wkłady do ołówków automatycznych minimum 0,5mm HB, opak/12wkładów</t>
  </si>
  <si>
    <t xml:space="preserve"> opak.</t>
  </si>
  <si>
    <t>Zakładki indeksujące papierowe i samoprzylepne w 4 kolorach neonowych minimum 160 zakładek o wymiarach minimum 20x50mm</t>
  </si>
  <si>
    <t>Zakładki indeksujące w kształcie strzałki w 5 kolorch po 25 szt., neonowe, wykonane z folii, wymiary minimum 12x45mm</t>
  </si>
  <si>
    <t>Zakładki indeksujące z folii PP samoprzylepne w 5 kolorach neonowych minimum 125 zakładek o wymiarach minimum 12x45mm</t>
  </si>
  <si>
    <t>Zakreślacz fluorescencyjny z tuszem na bazie wody, szerokość linii od 2 do 5,2mm, (kolory: różowy, zółty, pomarańczowy, niebieski, zielony, fioletowy)</t>
  </si>
  <si>
    <t>Zakreślacz fluorestencyjny z dwiema końcówkami o różnych grubościach minimum 4mm i minimum 0,6mm, (kolory: różowy, zółty, pomarańczowy, niebieski, zielony)</t>
  </si>
  <si>
    <t>Zeszyt A4 minimum 96 kartek w kratkę</t>
  </si>
  <si>
    <t>Zeszyt A5 minimum 16 kartek w kratkę</t>
  </si>
  <si>
    <t>Zeszyt A5 minimum 32 kartki w kratkę</t>
  </si>
  <si>
    <t xml:space="preserve">Zeszyt A5 minimum 60 kartek w kratkę </t>
  </si>
  <si>
    <t>Zeszyt A4 z szytą twardą oprawą minimum 96 kartek w kratkę</t>
  </si>
  <si>
    <t>Zeszyt A5 z szytą twardą oprawą minimum 96 kartek w kratkę</t>
  </si>
  <si>
    <t>Zszywacz biurowy zszywający jednorazowo od 2 do 16 kartek</t>
  </si>
  <si>
    <t>Zszywacz biurowy zszywający jednorazowo od 2 do 100 kartek</t>
  </si>
  <si>
    <t>Zszywacz biurowy zszywający jednorazowo od 2 do 30 kartek</t>
  </si>
  <si>
    <t xml:space="preserve">Zszywki biurowe 23/10 srebrne, opak/1000 szt </t>
  </si>
  <si>
    <t>Zszywki biurowe 23/13 srebrne, opak/1000 szt.</t>
  </si>
  <si>
    <t>Zszywki biurowe 23/8 srebrne, opak/1000 szt.</t>
  </si>
  <si>
    <t>Zszywki biurowe typu 24/6, opak/1000 szt</t>
  </si>
  <si>
    <t>Zszywki 24/8, zszywające do 50 kartek, opak/1000 szt.</t>
  </si>
  <si>
    <t>Zszywki o rozmiarze 9/12, opak/1000 szt.</t>
  </si>
  <si>
    <t>Zszywki o rozmiarze Mini 10, opak/1000 szt.</t>
  </si>
  <si>
    <t>Zwilżacz do palców, średnica wewnętrzna minimum: 55 mm, posiadający gabkę do nasączania wodą</t>
  </si>
  <si>
    <t xml:space="preserve">Zwrotne potwierdzenie odbioru z taśmą samoprzylepną stosowane w toku postępowania administracyjnego  </t>
  </si>
  <si>
    <t>Sprężone powietrze o pojemności minimum 400ml do czyszczenia komputerów, kamer, klawiatur, drukarek, napędów, nagrywanerk, skanerów i innych sprzętów</t>
  </si>
  <si>
    <t xml:space="preserve">Pióro żelowe z systemem dozowania tuszu, nie przeciekający i piszący ze stałą intensywnością, aż do skończenia wkładu.
Gumowy, ergonomiczny uchwyt zapewniający wygodę pisania. Obudowa z okienkiem w kolorze wkładu, pokazuje kolor i poziom zużycia tuszu. 
Średnica kulki 1 mm; grubość linii pisania 0,6 mm.
Zaawansowana formuła tuszu barwnikowego, który wiąże się z włóknami papieru, odporny na blaknięcie, wodoodporny i bezkwasowy, odporny na chemikalia, które zmywają atrament.
</t>
  </si>
  <si>
    <t>A</t>
  </si>
  <si>
    <t>B</t>
  </si>
  <si>
    <t>C</t>
  </si>
  <si>
    <t>D</t>
  </si>
  <si>
    <t>E</t>
  </si>
  <si>
    <t>Wkład do piór żelowych opisanych w poz. 118, (kolor: niebieski, czerwony, zielony, czarny)</t>
  </si>
  <si>
    <t>Wkłady do długopisów automatycznych opisanych w poz. 14, (kolor: niebieski, czerwony, zielony, czarny)</t>
  </si>
  <si>
    <t>Wkłady do długopisów opisanych w poz. 15, (kolor: niebieski, czerwony, zielony, czarny)</t>
  </si>
  <si>
    <t>Wkłady do długopisów żelowych opisanych w poz. 16, (kolor: niebieski, czerwony, zielony, czarny)</t>
  </si>
  <si>
    <t>Tuba tekturowa z plasikowymi zatyczkami 700/80mm</t>
  </si>
  <si>
    <t>teczka aktowa wiązana przeznaczona do archiwizacji dokumentacji kategorii A i powyżej B10, BE10. Wykonana z gładkiego materiału litego bezkwasowego o wskaźniku pH od 7,5 do 10; 0,4 mol/kg, liczbie Kappa&lt;5; wyposażona w dwie tasiemki bawełniane do wiązania (wiązana po prawej stronie) wyposażona w 3 wewnętrzne klapki(skrzydełka) zabezpieczające dokumenty, przeznaczona do przechowywania 500 kartek (5cm grubości w formacie A4); bez nadruków na grzbiecie i górnej okładce, kolor teczki biały lub jasny. osiada certyfikat bezkwasowości.</t>
  </si>
  <si>
    <t>igła do archiwizacji dokumentów; metalowa, długość 17-22 cm, grubość 1-3 mm. Z dużym oczkiem do nawleczenia</t>
  </si>
  <si>
    <t>Wkład do długopisu typu Zenith, Parker; długość 98 mm(+/- 2 mm), grubość ok 5 mm; średnica końcówki 1 mm</t>
  </si>
  <si>
    <t>F</t>
  </si>
  <si>
    <t xml:space="preserve">Cena jednostkowa brutto </t>
  </si>
  <si>
    <t xml:space="preserve">Załącznik nr 3.2 do SWZ 
</t>
  </si>
  <si>
    <t xml:space="preserve">Wartość brutto zamówienia podstawowego </t>
  </si>
  <si>
    <r>
      <t xml:space="preserve">RAZEM </t>
    </r>
    <r>
      <rPr>
        <b/>
        <sz val="12"/>
        <rFont val="Arial CE"/>
        <family val="0"/>
      </rPr>
      <t>(cenę należy przenieść do formularza ofertowego)</t>
    </r>
  </si>
  <si>
    <t xml:space="preserve"> Uwaga! Wykonawca dokonuje obliczenia zgodnie ze wskazaniem w kolumnach. Zamawiający nie ponosi odpowiedzialności za usterki i wady ukryte formularza aktywnego oraz za szkody wynikłe z używania lub niemożliwości używania formularza. Po każdorazowym wypełnieniu formularza zaleca się sprawdzenie poprawności danych i obliczeń.     
     </t>
  </si>
  <si>
    <t>Załącznik  nr 3.2 do SWZ - FORMULARZ "Kalkulacja kosztów" dla części nr 2 Zamówienie podstawowe</t>
  </si>
  <si>
    <t xml:space="preserve">Ewidencja wyjść w godzinach służbowych wg wzoru Zamawiającego format A4 </t>
  </si>
  <si>
    <t xml:space="preserve">Fastykuła-teczka-okładki wiązane do archiwizacji - wykonana z bezkwasowej tektury z trzema regulowanymi grzbietami (grzbiet przyklejony do krawędzi dłuższej oraz dwa grzbiety przyklejone do krawędzi krótszych). Wiązanie teczki dwoma taśmami długości  minimum 2x900mm, przewlekanymi przez otwory w okładkach. Fastykuła o wymiarach minimum 310x220mm o gramaturze tektury minimum 1000g/m2 wg wzoru Zamawiającego </t>
  </si>
  <si>
    <t xml:space="preserve">Karta ewidencji A5 wyposażenia wg wzoru Zamawiającego </t>
  </si>
  <si>
    <t xml:space="preserve">Legitymacja pracownicza wg wzoru Zamawiającego, format 2xA7 </t>
  </si>
  <si>
    <t>Pocztowa książka nadawcza A5 samokopiująca wg wzoru Zamawiającego, szt/blok</t>
  </si>
  <si>
    <t xml:space="preserve">Roczna karta ewidencji obecności w pracy A5 wg wzoru Zamawiającego </t>
  </si>
  <si>
    <t xml:space="preserve">Teczka akt osobowych + kieszeń (z etykietą na grzbiecie) A4 szerokość grzbietu minimum 20mm, wnętrze trójdzielne z wydzielonymi częściami odrębne mechanizmy wpięcia dla poszczególnych częśći (typ blaszki i wąsy) karty tytułowe części formatu A4, sztywne z miejscem na wpisywanie tytułów dokumentów wg wzoru Zamawiającego </t>
  </si>
  <si>
    <t xml:space="preserve">Teczka zawieszkowa wykonana z wysokiej jakości kartonu o gramaturze minimum 210g, minimum 4 kolory, opak/25szt. wg wzoru Zamawiającego </t>
  </si>
  <si>
    <t xml:space="preserve">Wniosek o zaliczkę A6 wg wzoru Zamawiającego minimum 50kart.blok </t>
  </si>
  <si>
    <t xml:space="preserve"> podpis 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</si>
</sst>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#,##0.00\ _z_ł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0"/>
      <color rgb="FF000000"/>
      <name val="Palatino Linotype"/>
      <family val="1"/>
    </font>
    <font>
      <sz val="10"/>
      <color rgb="FF0D0D0D"/>
      <name val="Palatino Linotype"/>
      <family val="1"/>
    </font>
    <font>
      <sz val="10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7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30" sqref="A1:X230"/>
    </sheetView>
  </sheetViews>
  <sheetFormatPr defaultColWidth="9.00390625" defaultRowHeight="12.75"/>
  <cols>
    <col min="1" max="1" width="4.75390625" style="1" bestFit="1" customWidth="1"/>
    <col min="2" max="2" width="91.00390625" style="1" customWidth="1"/>
    <col min="3" max="3" width="14.125" style="2" customWidth="1"/>
    <col min="4" max="4" width="9.25390625" style="1" bestFit="1" customWidth="1"/>
    <col min="5" max="5" width="12.375" style="0" customWidth="1"/>
    <col min="6" max="6" width="13.75390625" style="0" customWidth="1"/>
    <col min="7" max="24" width="9.125" style="0" hidden="1" customWidth="1"/>
  </cols>
  <sheetData>
    <row r="1" spans="1:24" ht="48.75" customHeight="1">
      <c r="A1" s="23" t="s">
        <v>227</v>
      </c>
      <c r="B1" s="23"/>
      <c r="C1" s="23"/>
      <c r="D1" s="23"/>
      <c r="E1" s="23"/>
      <c r="F1" s="23"/>
      <c r="G1" s="23"/>
      <c r="H1" s="2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">
      <c r="A2" s="24" t="s">
        <v>231</v>
      </c>
      <c r="B2" s="24"/>
      <c r="C2" s="24"/>
      <c r="D2" s="24"/>
      <c r="E2" s="24"/>
      <c r="F2" s="24"/>
      <c r="G2" s="24"/>
      <c r="H2" s="2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.75">
      <c r="A3" s="21"/>
      <c r="B3" s="21"/>
      <c r="C3" s="22"/>
      <c r="D3" s="2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21" customHeight="1">
      <c r="A4" s="25" t="s">
        <v>1</v>
      </c>
      <c r="B4" s="27" t="s">
        <v>2</v>
      </c>
      <c r="C4" s="27" t="s">
        <v>0</v>
      </c>
      <c r="D4" s="27" t="s">
        <v>3</v>
      </c>
      <c r="E4" s="27" t="s">
        <v>226</v>
      </c>
      <c r="F4" s="27" t="s">
        <v>228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57.75" customHeight="1">
      <c r="A5" s="26"/>
      <c r="B5" s="28"/>
      <c r="C5" s="28"/>
      <c r="D5" s="28"/>
      <c r="E5" s="28"/>
      <c r="F5" s="2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4" t="s">
        <v>212</v>
      </c>
      <c r="B6" s="4" t="s">
        <v>213</v>
      </c>
      <c r="C6" s="4" t="s">
        <v>214</v>
      </c>
      <c r="D6" s="4" t="s">
        <v>215</v>
      </c>
      <c r="E6" s="4" t="s">
        <v>216</v>
      </c>
      <c r="F6" s="4" t="s">
        <v>225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30">
      <c r="A7" s="3">
        <v>1</v>
      </c>
      <c r="B7" s="5" t="s">
        <v>4</v>
      </c>
      <c r="C7" s="15" t="s">
        <v>5</v>
      </c>
      <c r="D7" s="12">
        <v>20</v>
      </c>
      <c r="E7" s="13"/>
      <c r="F7" s="13">
        <f>D7*E7</f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>
      <c r="A8" s="3">
        <v>2</v>
      </c>
      <c r="B8" s="5" t="s">
        <v>6</v>
      </c>
      <c r="C8" s="15" t="s">
        <v>5</v>
      </c>
      <c r="D8" s="12">
        <v>5</v>
      </c>
      <c r="E8" s="13"/>
      <c r="F8" s="13">
        <f aca="true" t="shared" si="0" ref="F8:F71">D8*E8</f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30">
      <c r="A9" s="3">
        <v>3</v>
      </c>
      <c r="B9" s="5" t="s">
        <v>7</v>
      </c>
      <c r="C9" s="15" t="s">
        <v>5</v>
      </c>
      <c r="D9" s="12">
        <v>5</v>
      </c>
      <c r="E9" s="13"/>
      <c r="F9" s="13">
        <f t="shared" si="0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>
      <c r="A10" s="3">
        <v>4</v>
      </c>
      <c r="B10" s="5" t="s">
        <v>8</v>
      </c>
      <c r="C10" s="15" t="s">
        <v>5</v>
      </c>
      <c r="D10" s="12">
        <v>35</v>
      </c>
      <c r="E10" s="13"/>
      <c r="F10" s="13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">
      <c r="A11" s="3">
        <v>5</v>
      </c>
      <c r="B11" s="5" t="s">
        <v>9</v>
      </c>
      <c r="C11" s="15" t="s">
        <v>5</v>
      </c>
      <c r="D11" s="12">
        <v>5</v>
      </c>
      <c r="E11" s="13"/>
      <c r="F11" s="13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>
      <c r="A12" s="3">
        <v>6</v>
      </c>
      <c r="B12" s="5" t="s">
        <v>10</v>
      </c>
      <c r="C12" s="15" t="s">
        <v>5</v>
      </c>
      <c r="D12" s="12">
        <v>14</v>
      </c>
      <c r="E12" s="13"/>
      <c r="F12" s="13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>
      <c r="A13" s="3">
        <v>7</v>
      </c>
      <c r="B13" s="5" t="s">
        <v>11</v>
      </c>
      <c r="C13" s="15" t="s">
        <v>5</v>
      </c>
      <c r="D13" s="12">
        <v>17</v>
      </c>
      <c r="E13" s="13"/>
      <c r="F13" s="13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30">
      <c r="A14" s="3">
        <v>8</v>
      </c>
      <c r="B14" s="5" t="s">
        <v>12</v>
      </c>
      <c r="C14" s="15" t="s">
        <v>13</v>
      </c>
      <c r="D14" s="12">
        <v>6</v>
      </c>
      <c r="E14" s="13"/>
      <c r="F14" s="13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>
      <c r="A15" s="3">
        <v>9</v>
      </c>
      <c r="B15" s="5" t="s">
        <v>14</v>
      </c>
      <c r="C15" s="15" t="s">
        <v>5</v>
      </c>
      <c r="D15" s="12">
        <v>160</v>
      </c>
      <c r="E15" s="13"/>
      <c r="F15" s="13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30">
      <c r="A16" s="3">
        <v>10</v>
      </c>
      <c r="B16" s="5" t="s">
        <v>15</v>
      </c>
      <c r="C16" s="15" t="s">
        <v>5</v>
      </c>
      <c r="D16" s="12">
        <v>127</v>
      </c>
      <c r="E16" s="13"/>
      <c r="F16" s="13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30">
      <c r="A17" s="3">
        <v>11</v>
      </c>
      <c r="B17" s="5" t="s">
        <v>16</v>
      </c>
      <c r="C17" s="15" t="s">
        <v>5</v>
      </c>
      <c r="D17" s="12">
        <v>656</v>
      </c>
      <c r="E17" s="13"/>
      <c r="F17" s="13">
        <f t="shared" si="0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30">
      <c r="A18" s="3">
        <v>12</v>
      </c>
      <c r="B18" s="5" t="s">
        <v>17</v>
      </c>
      <c r="C18" s="15" t="s">
        <v>18</v>
      </c>
      <c r="D18" s="12">
        <v>25</v>
      </c>
      <c r="E18" s="13"/>
      <c r="F18" s="13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30">
      <c r="A19" s="3">
        <v>13</v>
      </c>
      <c r="B19" s="6" t="s">
        <v>19</v>
      </c>
      <c r="C19" s="15" t="s">
        <v>5</v>
      </c>
      <c r="D19" s="12">
        <v>77</v>
      </c>
      <c r="E19" s="13"/>
      <c r="F19" s="13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30">
      <c r="A20" s="3">
        <v>14</v>
      </c>
      <c r="B20" s="5" t="s">
        <v>20</v>
      </c>
      <c r="C20" s="15" t="s">
        <v>5</v>
      </c>
      <c r="D20" s="12">
        <v>686</v>
      </c>
      <c r="E20" s="13"/>
      <c r="F20" s="13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30">
      <c r="A21" s="3">
        <v>15</v>
      </c>
      <c r="B21" s="5" t="s">
        <v>21</v>
      </c>
      <c r="C21" s="15" t="s">
        <v>5</v>
      </c>
      <c r="D21" s="12">
        <v>471</v>
      </c>
      <c r="E21" s="13"/>
      <c r="F21" s="13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45">
      <c r="A22" s="3">
        <v>16</v>
      </c>
      <c r="B22" s="5" t="s">
        <v>22</v>
      </c>
      <c r="C22" s="15" t="s">
        <v>5</v>
      </c>
      <c r="D22" s="12">
        <v>1077</v>
      </c>
      <c r="E22" s="13"/>
      <c r="F22" s="13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>
      <c r="A23" s="3">
        <v>17</v>
      </c>
      <c r="B23" s="5" t="s">
        <v>23</v>
      </c>
      <c r="C23" s="15" t="s">
        <v>5</v>
      </c>
      <c r="D23" s="12">
        <v>442</v>
      </c>
      <c r="E23" s="13"/>
      <c r="F23" s="13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>
      <c r="A24" s="3">
        <v>18</v>
      </c>
      <c r="B24" s="5" t="s">
        <v>24</v>
      </c>
      <c r="C24" s="15" t="s">
        <v>5</v>
      </c>
      <c r="D24" s="12">
        <v>65</v>
      </c>
      <c r="E24" s="13"/>
      <c r="F24" s="13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30">
      <c r="A25" s="3">
        <v>19</v>
      </c>
      <c r="B25" s="5" t="s">
        <v>25</v>
      </c>
      <c r="C25" s="15" t="s">
        <v>5</v>
      </c>
      <c r="D25" s="12">
        <v>50</v>
      </c>
      <c r="E25" s="13"/>
      <c r="F25" s="13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>
      <c r="A26" s="3">
        <v>20</v>
      </c>
      <c r="B26" s="5" t="s">
        <v>26</v>
      </c>
      <c r="C26" s="15" t="s">
        <v>5</v>
      </c>
      <c r="D26" s="12">
        <v>5</v>
      </c>
      <c r="E26" s="13"/>
      <c r="F26" s="13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30">
      <c r="A27" s="3">
        <v>21</v>
      </c>
      <c r="B27" s="5" t="s">
        <v>27</v>
      </c>
      <c r="C27" s="15" t="s">
        <v>5</v>
      </c>
      <c r="D27" s="12">
        <v>43</v>
      </c>
      <c r="E27" s="13"/>
      <c r="F27" s="13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30">
      <c r="A28" s="3">
        <v>22</v>
      </c>
      <c r="B28" s="6" t="s">
        <v>28</v>
      </c>
      <c r="C28" s="15" t="s">
        <v>5</v>
      </c>
      <c r="D28" s="12">
        <v>13</v>
      </c>
      <c r="E28" s="13"/>
      <c r="F28" s="13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30">
      <c r="A29" s="3">
        <v>23</v>
      </c>
      <c r="B29" s="5" t="s">
        <v>29</v>
      </c>
      <c r="C29" s="15" t="s">
        <v>5</v>
      </c>
      <c r="D29" s="12">
        <v>61</v>
      </c>
      <c r="E29" s="13"/>
      <c r="F29" s="13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30">
      <c r="A30" s="3">
        <v>24</v>
      </c>
      <c r="B30" s="5" t="s">
        <v>30</v>
      </c>
      <c r="C30" s="15" t="s">
        <v>31</v>
      </c>
      <c r="D30" s="12">
        <v>183</v>
      </c>
      <c r="E30" s="13"/>
      <c r="F30" s="13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>
      <c r="A31" s="3">
        <v>25</v>
      </c>
      <c r="B31" s="5" t="s">
        <v>32</v>
      </c>
      <c r="C31" s="15" t="s">
        <v>33</v>
      </c>
      <c r="D31" s="12">
        <v>3</v>
      </c>
      <c r="E31" s="13"/>
      <c r="F31" s="13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>
      <c r="A32" s="3">
        <v>26</v>
      </c>
      <c r="B32" s="7" t="s">
        <v>34</v>
      </c>
      <c r="C32" s="15" t="s">
        <v>33</v>
      </c>
      <c r="D32" s="12">
        <v>4</v>
      </c>
      <c r="E32" s="13"/>
      <c r="F32" s="13">
        <f t="shared" si="0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30">
      <c r="A33" s="3">
        <v>27</v>
      </c>
      <c r="B33" s="5" t="s">
        <v>35</v>
      </c>
      <c r="C33" s="15" t="s">
        <v>33</v>
      </c>
      <c r="D33" s="12">
        <v>2</v>
      </c>
      <c r="E33" s="13"/>
      <c r="F33" s="13">
        <f t="shared" si="0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30">
      <c r="A34" s="3">
        <v>28</v>
      </c>
      <c r="B34" s="5" t="s">
        <v>36</v>
      </c>
      <c r="C34" s="15" t="s">
        <v>31</v>
      </c>
      <c r="D34" s="12">
        <v>2</v>
      </c>
      <c r="E34" s="13"/>
      <c r="F34" s="13">
        <f t="shared" si="0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30">
      <c r="A35" s="3">
        <v>29</v>
      </c>
      <c r="B35" s="6" t="s">
        <v>37</v>
      </c>
      <c r="C35" s="15" t="s">
        <v>33</v>
      </c>
      <c r="D35" s="12">
        <v>2</v>
      </c>
      <c r="E35" s="13"/>
      <c r="F35" s="13">
        <f t="shared" si="0"/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30">
      <c r="A36" s="3">
        <v>30</v>
      </c>
      <c r="B36" s="7" t="s">
        <v>38</v>
      </c>
      <c r="C36" s="15" t="s">
        <v>33</v>
      </c>
      <c r="D36" s="12">
        <v>3</v>
      </c>
      <c r="E36" s="13"/>
      <c r="F36" s="13">
        <f t="shared" si="0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30">
      <c r="A37" s="3">
        <v>31</v>
      </c>
      <c r="B37" s="5" t="s">
        <v>39</v>
      </c>
      <c r="C37" s="15" t="s">
        <v>33</v>
      </c>
      <c r="D37" s="12">
        <v>1</v>
      </c>
      <c r="E37" s="13"/>
      <c r="F37" s="13">
        <f t="shared" si="0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30">
      <c r="A38" s="3">
        <v>32</v>
      </c>
      <c r="B38" s="6" t="s">
        <v>40</v>
      </c>
      <c r="C38" s="15" t="s">
        <v>33</v>
      </c>
      <c r="D38" s="12">
        <v>2</v>
      </c>
      <c r="E38" s="13"/>
      <c r="F38" s="13">
        <f t="shared" si="0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30">
      <c r="A39" s="3">
        <v>33</v>
      </c>
      <c r="B39" s="6" t="s">
        <v>41</v>
      </c>
      <c r="C39" s="15" t="s">
        <v>33</v>
      </c>
      <c r="D39" s="12">
        <v>17</v>
      </c>
      <c r="E39" s="13"/>
      <c r="F39" s="13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30">
      <c r="A40" s="3">
        <v>34</v>
      </c>
      <c r="B40" s="6" t="s">
        <v>42</v>
      </c>
      <c r="C40" s="15" t="s">
        <v>33</v>
      </c>
      <c r="D40" s="12">
        <v>2</v>
      </c>
      <c r="E40" s="13"/>
      <c r="F40" s="13">
        <f t="shared" si="0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30">
      <c r="A41" s="3">
        <v>35</v>
      </c>
      <c r="B41" s="6" t="s">
        <v>43</v>
      </c>
      <c r="C41" s="15" t="s">
        <v>33</v>
      </c>
      <c r="D41" s="12">
        <v>4</v>
      </c>
      <c r="E41" s="13"/>
      <c r="F41" s="13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">
      <c r="A42" s="3">
        <v>36</v>
      </c>
      <c r="B42" s="6" t="s">
        <v>232</v>
      </c>
      <c r="C42" s="15" t="s">
        <v>5</v>
      </c>
      <c r="D42" s="12">
        <v>28</v>
      </c>
      <c r="E42" s="13"/>
      <c r="F42" s="13">
        <f t="shared" si="0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75">
      <c r="A43" s="3">
        <v>37</v>
      </c>
      <c r="B43" s="6" t="s">
        <v>233</v>
      </c>
      <c r="C43" s="15" t="s">
        <v>5</v>
      </c>
      <c r="D43" s="12">
        <v>365</v>
      </c>
      <c r="E43" s="13"/>
      <c r="F43" s="13">
        <f t="shared" si="0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30">
      <c r="A44" s="3">
        <v>38</v>
      </c>
      <c r="B44" s="6" t="s">
        <v>44</v>
      </c>
      <c r="C44" s="15" t="s">
        <v>5</v>
      </c>
      <c r="D44" s="12">
        <v>83</v>
      </c>
      <c r="E44" s="13"/>
      <c r="F44" s="13">
        <f t="shared" si="0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30">
      <c r="A45" s="3">
        <v>39</v>
      </c>
      <c r="B45" s="5" t="s">
        <v>45</v>
      </c>
      <c r="C45" s="15" t="s">
        <v>33</v>
      </c>
      <c r="D45" s="12">
        <v>2</v>
      </c>
      <c r="E45" s="13"/>
      <c r="F45" s="13">
        <f t="shared" si="0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5">
      <c r="A46" s="3">
        <v>40</v>
      </c>
      <c r="B46" s="5" t="s">
        <v>46</v>
      </c>
      <c r="C46" s="15" t="s">
        <v>33</v>
      </c>
      <c r="D46" s="12">
        <v>26</v>
      </c>
      <c r="E46" s="13"/>
      <c r="F46" s="13">
        <f t="shared" si="0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30">
      <c r="A47" s="3">
        <v>41</v>
      </c>
      <c r="B47" s="5" t="s">
        <v>47</v>
      </c>
      <c r="C47" s="15" t="s">
        <v>31</v>
      </c>
      <c r="D47" s="12">
        <v>6</v>
      </c>
      <c r="E47" s="13"/>
      <c r="F47" s="13">
        <f t="shared" si="0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30">
      <c r="A48" s="3">
        <v>42</v>
      </c>
      <c r="B48" s="5" t="s">
        <v>48</v>
      </c>
      <c r="C48" s="15" t="s">
        <v>5</v>
      </c>
      <c r="D48" s="12">
        <v>162</v>
      </c>
      <c r="E48" s="13"/>
      <c r="F48" s="13">
        <f t="shared" si="0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45">
      <c r="A49" s="3">
        <v>43</v>
      </c>
      <c r="B49" s="5" t="s">
        <v>49</v>
      </c>
      <c r="C49" s="15" t="s">
        <v>5</v>
      </c>
      <c r="D49" s="12">
        <v>2</v>
      </c>
      <c r="E49" s="13"/>
      <c r="F49" s="13">
        <f t="shared" si="0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30">
      <c r="A50" s="3">
        <v>44</v>
      </c>
      <c r="B50" s="6" t="s">
        <v>50</v>
      </c>
      <c r="C50" s="15" t="s">
        <v>5</v>
      </c>
      <c r="D50" s="12">
        <v>10</v>
      </c>
      <c r="E50" s="13"/>
      <c r="F50" s="13">
        <f t="shared" si="0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30">
      <c r="A51" s="3">
        <v>45</v>
      </c>
      <c r="B51" s="5" t="s">
        <v>51</v>
      </c>
      <c r="C51" s="15" t="s">
        <v>5</v>
      </c>
      <c r="D51" s="12">
        <v>12</v>
      </c>
      <c r="E51" s="13"/>
      <c r="F51" s="13">
        <f t="shared" si="0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30">
      <c r="A52" s="3">
        <v>46</v>
      </c>
      <c r="B52" s="6" t="s">
        <v>52</v>
      </c>
      <c r="C52" s="15" t="s">
        <v>5</v>
      </c>
      <c r="D52" s="12">
        <v>2</v>
      </c>
      <c r="E52" s="13"/>
      <c r="F52" s="13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30">
      <c r="A53" s="3">
        <v>47</v>
      </c>
      <c r="B53" s="6" t="s">
        <v>53</v>
      </c>
      <c r="C53" s="15" t="s">
        <v>5</v>
      </c>
      <c r="D53" s="12">
        <v>2</v>
      </c>
      <c r="E53" s="13"/>
      <c r="F53" s="13">
        <f t="shared" si="0"/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30">
      <c r="A54" s="3">
        <v>48</v>
      </c>
      <c r="B54" s="6" t="s">
        <v>54</v>
      </c>
      <c r="C54" s="15" t="s">
        <v>5</v>
      </c>
      <c r="D54" s="12">
        <v>2</v>
      </c>
      <c r="E54" s="13"/>
      <c r="F54" s="13">
        <f t="shared" si="0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30">
      <c r="A55" s="3">
        <v>49</v>
      </c>
      <c r="B55" s="6" t="s">
        <v>55</v>
      </c>
      <c r="C55" s="15" t="s">
        <v>5</v>
      </c>
      <c r="D55" s="12">
        <v>2</v>
      </c>
      <c r="E55" s="13"/>
      <c r="F55" s="13">
        <f t="shared" si="0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30">
      <c r="A56" s="3">
        <v>50</v>
      </c>
      <c r="B56" s="6" t="s">
        <v>56</v>
      </c>
      <c r="C56" s="15" t="s">
        <v>5</v>
      </c>
      <c r="D56" s="12">
        <v>5</v>
      </c>
      <c r="E56" s="13"/>
      <c r="F56" s="13">
        <f t="shared" si="0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30">
      <c r="A57" s="3">
        <v>51</v>
      </c>
      <c r="B57" s="6" t="s">
        <v>57</v>
      </c>
      <c r="C57" s="15" t="s">
        <v>5</v>
      </c>
      <c r="D57" s="12">
        <v>2</v>
      </c>
      <c r="E57" s="13"/>
      <c r="F57" s="13">
        <f t="shared" si="0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60">
      <c r="A58" s="3">
        <v>52</v>
      </c>
      <c r="B58" s="6" t="s">
        <v>58</v>
      </c>
      <c r="C58" s="15" t="s">
        <v>5</v>
      </c>
      <c r="D58" s="12">
        <v>214</v>
      </c>
      <c r="E58" s="13"/>
      <c r="F58" s="13">
        <f t="shared" si="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">
      <c r="A59" s="3">
        <v>53</v>
      </c>
      <c r="B59" s="6" t="s">
        <v>59</v>
      </c>
      <c r="C59" s="15" t="s">
        <v>5</v>
      </c>
      <c r="D59" s="12">
        <v>237</v>
      </c>
      <c r="E59" s="13"/>
      <c r="F59" s="13">
        <f t="shared" si="0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45">
      <c r="A60" s="3">
        <v>54</v>
      </c>
      <c r="B60" s="5" t="s">
        <v>60</v>
      </c>
      <c r="C60" s="15" t="s">
        <v>5</v>
      </c>
      <c r="D60" s="12">
        <v>12</v>
      </c>
      <c r="E60" s="13"/>
      <c r="F60" s="13">
        <f t="shared" si="0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5">
      <c r="A61" s="3">
        <v>55</v>
      </c>
      <c r="B61" s="5" t="s">
        <v>61</v>
      </c>
      <c r="C61" s="15" t="s">
        <v>33</v>
      </c>
      <c r="D61" s="12">
        <v>6</v>
      </c>
      <c r="E61" s="13"/>
      <c r="F61" s="13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5">
      <c r="A62" s="3">
        <v>56</v>
      </c>
      <c r="B62" s="5" t="s">
        <v>234</v>
      </c>
      <c r="C62" s="15" t="s">
        <v>5</v>
      </c>
      <c r="D62" s="12">
        <v>100</v>
      </c>
      <c r="E62" s="13"/>
      <c r="F62" s="13">
        <f t="shared" si="0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30">
      <c r="A63" s="3">
        <v>57</v>
      </c>
      <c r="B63" s="6" t="s">
        <v>62</v>
      </c>
      <c r="C63" s="15" t="s">
        <v>5</v>
      </c>
      <c r="D63" s="12">
        <v>50</v>
      </c>
      <c r="E63" s="13"/>
      <c r="F63" s="13">
        <f t="shared" si="0"/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45">
      <c r="A64" s="3">
        <v>58</v>
      </c>
      <c r="B64" s="6" t="s">
        <v>63</v>
      </c>
      <c r="C64" s="15" t="s">
        <v>5</v>
      </c>
      <c r="D64" s="12">
        <v>150</v>
      </c>
      <c r="E64" s="13"/>
      <c r="F64" s="13">
        <f t="shared" si="0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30">
      <c r="A65" s="3">
        <v>59</v>
      </c>
      <c r="B65" s="5" t="s">
        <v>64</v>
      </c>
      <c r="C65" s="15" t="s">
        <v>33</v>
      </c>
      <c r="D65" s="12">
        <v>25</v>
      </c>
      <c r="E65" s="13"/>
      <c r="F65" s="13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30">
      <c r="A66" s="3">
        <v>60</v>
      </c>
      <c r="B66" s="5" t="s">
        <v>65</v>
      </c>
      <c r="C66" s="15" t="s">
        <v>33</v>
      </c>
      <c r="D66" s="12">
        <v>166</v>
      </c>
      <c r="E66" s="13"/>
      <c r="F66" s="13">
        <f t="shared" si="0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30">
      <c r="A67" s="3">
        <v>61</v>
      </c>
      <c r="B67" s="5" t="s">
        <v>66</v>
      </c>
      <c r="C67" s="15" t="s">
        <v>33</v>
      </c>
      <c r="D67" s="12">
        <v>138</v>
      </c>
      <c r="E67" s="13"/>
      <c r="F67" s="13">
        <f t="shared" si="0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5">
      <c r="A68" s="3">
        <v>62</v>
      </c>
      <c r="B68" s="6" t="s">
        <v>67</v>
      </c>
      <c r="C68" s="15" t="s">
        <v>5</v>
      </c>
      <c r="D68" s="12">
        <v>101</v>
      </c>
      <c r="E68" s="13"/>
      <c r="F68" s="13">
        <f t="shared" si="0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5">
      <c r="A69" s="3">
        <v>63</v>
      </c>
      <c r="B69" s="6" t="s">
        <v>68</v>
      </c>
      <c r="C69" s="15" t="s">
        <v>5</v>
      </c>
      <c r="D69" s="12">
        <v>28</v>
      </c>
      <c r="E69" s="13"/>
      <c r="F69" s="13">
        <f t="shared" si="0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5">
      <c r="A70" s="3">
        <v>64</v>
      </c>
      <c r="B70" s="6" t="s">
        <v>69</v>
      </c>
      <c r="C70" s="15" t="s">
        <v>5</v>
      </c>
      <c r="D70" s="12">
        <v>47</v>
      </c>
      <c r="E70" s="13"/>
      <c r="F70" s="13">
        <f t="shared" si="0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30">
      <c r="A71" s="3">
        <v>65</v>
      </c>
      <c r="B71" s="6" t="s">
        <v>70</v>
      </c>
      <c r="C71" s="15" t="s">
        <v>5</v>
      </c>
      <c r="D71" s="12">
        <v>157</v>
      </c>
      <c r="E71" s="13"/>
      <c r="F71" s="13">
        <f t="shared" si="0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30">
      <c r="A72" s="3">
        <v>66</v>
      </c>
      <c r="B72" s="6" t="s">
        <v>71</v>
      </c>
      <c r="C72" s="15" t="s">
        <v>5</v>
      </c>
      <c r="D72" s="12">
        <v>185</v>
      </c>
      <c r="E72" s="13"/>
      <c r="F72" s="13">
        <f aca="true" t="shared" si="1" ref="F72:F135">D72*E72</f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30">
      <c r="A73" s="3">
        <v>67</v>
      </c>
      <c r="B73" s="6" t="s">
        <v>72</v>
      </c>
      <c r="C73" s="15" t="s">
        <v>5</v>
      </c>
      <c r="D73" s="12">
        <v>130</v>
      </c>
      <c r="E73" s="13"/>
      <c r="F73" s="13">
        <f t="shared" si="1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30">
      <c r="A74" s="3">
        <v>68</v>
      </c>
      <c r="B74" s="6" t="s">
        <v>73</v>
      </c>
      <c r="C74" s="15" t="s">
        <v>5</v>
      </c>
      <c r="D74" s="12">
        <v>256</v>
      </c>
      <c r="E74" s="13"/>
      <c r="F74" s="13">
        <f t="shared" si="1"/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30">
      <c r="A75" s="3">
        <v>69</v>
      </c>
      <c r="B75" s="6" t="s">
        <v>74</v>
      </c>
      <c r="C75" s="15" t="s">
        <v>5</v>
      </c>
      <c r="D75" s="12">
        <v>485</v>
      </c>
      <c r="E75" s="13"/>
      <c r="F75" s="13">
        <f t="shared" si="1"/>
        <v>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5">
      <c r="A76" s="3">
        <v>70</v>
      </c>
      <c r="B76" s="6" t="s">
        <v>75</v>
      </c>
      <c r="C76" s="15" t="s">
        <v>33</v>
      </c>
      <c r="D76" s="12">
        <v>11</v>
      </c>
      <c r="E76" s="13"/>
      <c r="F76" s="13">
        <f t="shared" si="1"/>
        <v>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5">
      <c r="A77" s="3">
        <v>71</v>
      </c>
      <c r="B77" s="6" t="s">
        <v>76</v>
      </c>
      <c r="C77" s="15" t="s">
        <v>33</v>
      </c>
      <c r="D77" s="12">
        <v>25</v>
      </c>
      <c r="E77" s="13"/>
      <c r="F77" s="13">
        <f t="shared" si="1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5">
      <c r="A78" s="3">
        <v>72</v>
      </c>
      <c r="B78" s="6" t="s">
        <v>77</v>
      </c>
      <c r="C78" s="15" t="s">
        <v>33</v>
      </c>
      <c r="D78" s="12">
        <v>48</v>
      </c>
      <c r="E78" s="13"/>
      <c r="F78" s="13">
        <f t="shared" si="1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5">
      <c r="A79" s="3">
        <v>73</v>
      </c>
      <c r="B79" s="5" t="s">
        <v>78</v>
      </c>
      <c r="C79" s="15" t="s">
        <v>5</v>
      </c>
      <c r="D79" s="12">
        <v>881</v>
      </c>
      <c r="E79" s="13"/>
      <c r="F79" s="13">
        <f t="shared" si="1"/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5">
      <c r="A80" s="3">
        <v>74</v>
      </c>
      <c r="B80" s="5" t="s">
        <v>79</v>
      </c>
      <c r="C80" s="15" t="s">
        <v>33</v>
      </c>
      <c r="D80" s="12">
        <v>45</v>
      </c>
      <c r="E80" s="13"/>
      <c r="F80" s="13">
        <f t="shared" si="1"/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5">
      <c r="A81" s="3">
        <v>75</v>
      </c>
      <c r="B81" s="5" t="s">
        <v>80</v>
      </c>
      <c r="C81" s="15" t="s">
        <v>5</v>
      </c>
      <c r="D81" s="12">
        <v>259</v>
      </c>
      <c r="E81" s="13"/>
      <c r="F81" s="13">
        <f t="shared" si="1"/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5">
      <c r="A82" s="3">
        <v>76</v>
      </c>
      <c r="B82" s="5" t="s">
        <v>81</v>
      </c>
      <c r="C82" s="15" t="s">
        <v>5</v>
      </c>
      <c r="D82" s="12">
        <v>335</v>
      </c>
      <c r="E82" s="13"/>
      <c r="F82" s="13">
        <f t="shared" si="1"/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30">
      <c r="A83" s="3">
        <v>77</v>
      </c>
      <c r="B83" s="6" t="s">
        <v>82</v>
      </c>
      <c r="C83" s="15" t="s">
        <v>5</v>
      </c>
      <c r="D83" s="12">
        <v>1311</v>
      </c>
      <c r="E83" s="13"/>
      <c r="F83" s="13">
        <f t="shared" si="1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30">
      <c r="A84" s="3">
        <v>78</v>
      </c>
      <c r="B84" s="6" t="s">
        <v>83</v>
      </c>
      <c r="C84" s="15" t="s">
        <v>5</v>
      </c>
      <c r="D84" s="12">
        <v>420</v>
      </c>
      <c r="E84" s="13"/>
      <c r="F84" s="13">
        <f t="shared" si="1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30">
      <c r="A85" s="3">
        <v>79</v>
      </c>
      <c r="B85" s="5" t="s">
        <v>84</v>
      </c>
      <c r="C85" s="15" t="s">
        <v>5</v>
      </c>
      <c r="D85" s="12">
        <v>75</v>
      </c>
      <c r="E85" s="13"/>
      <c r="F85" s="13">
        <f t="shared" si="1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30">
      <c r="A86" s="3">
        <v>80</v>
      </c>
      <c r="B86" s="5" t="s">
        <v>85</v>
      </c>
      <c r="C86" s="15" t="s">
        <v>5</v>
      </c>
      <c r="D86" s="12">
        <v>32</v>
      </c>
      <c r="E86" s="13"/>
      <c r="F86" s="13">
        <f t="shared" si="1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30">
      <c r="A87" s="3">
        <v>81</v>
      </c>
      <c r="B87" s="5" t="s">
        <v>86</v>
      </c>
      <c r="C87" s="15" t="s">
        <v>5</v>
      </c>
      <c r="D87" s="12">
        <v>88</v>
      </c>
      <c r="E87" s="13"/>
      <c r="F87" s="13">
        <f t="shared" si="1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5">
      <c r="A88" s="3">
        <v>82</v>
      </c>
      <c r="B88" s="6" t="s">
        <v>87</v>
      </c>
      <c r="C88" s="15" t="s">
        <v>5</v>
      </c>
      <c r="D88" s="12">
        <v>144</v>
      </c>
      <c r="E88" s="13"/>
      <c r="F88" s="13">
        <f t="shared" si="1"/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30">
      <c r="A89" s="3">
        <v>83</v>
      </c>
      <c r="B89" s="6" t="s">
        <v>88</v>
      </c>
      <c r="C89" s="15" t="s">
        <v>33</v>
      </c>
      <c r="D89" s="12">
        <v>2</v>
      </c>
      <c r="E89" s="13"/>
      <c r="F89" s="13">
        <f t="shared" si="1"/>
        <v>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5">
      <c r="A90" s="3">
        <v>84</v>
      </c>
      <c r="B90" s="6" t="s">
        <v>89</v>
      </c>
      <c r="C90" s="15" t="s">
        <v>33</v>
      </c>
      <c r="D90" s="12">
        <v>6</v>
      </c>
      <c r="E90" s="13"/>
      <c r="F90" s="13">
        <f t="shared" si="1"/>
        <v>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5">
      <c r="A91" s="3">
        <v>85</v>
      </c>
      <c r="B91" s="6" t="s">
        <v>90</v>
      </c>
      <c r="C91" s="15" t="s">
        <v>5</v>
      </c>
      <c r="D91" s="12">
        <v>2</v>
      </c>
      <c r="E91" s="13"/>
      <c r="F91" s="13">
        <f t="shared" si="1"/>
        <v>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5">
      <c r="A92" s="3">
        <v>86</v>
      </c>
      <c r="B92" s="5" t="s">
        <v>235</v>
      </c>
      <c r="C92" s="15" t="s">
        <v>5</v>
      </c>
      <c r="D92" s="12">
        <v>2</v>
      </c>
      <c r="E92" s="13"/>
      <c r="F92" s="13">
        <f t="shared" si="1"/>
        <v>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30">
      <c r="A93" s="3">
        <v>87</v>
      </c>
      <c r="B93" s="5" t="s">
        <v>91</v>
      </c>
      <c r="C93" s="15" t="s">
        <v>5</v>
      </c>
      <c r="D93" s="12">
        <v>60</v>
      </c>
      <c r="E93" s="13"/>
      <c r="F93" s="13">
        <f t="shared" si="1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30">
      <c r="A94" s="3">
        <v>88</v>
      </c>
      <c r="B94" s="5" t="s">
        <v>92</v>
      </c>
      <c r="C94" s="15" t="s">
        <v>5</v>
      </c>
      <c r="D94" s="12">
        <v>32</v>
      </c>
      <c r="E94" s="13"/>
      <c r="F94" s="13">
        <f t="shared" si="1"/>
        <v>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30">
      <c r="A95" s="3">
        <v>89</v>
      </c>
      <c r="B95" s="5" t="s">
        <v>93</v>
      </c>
      <c r="C95" s="15" t="s">
        <v>5</v>
      </c>
      <c r="D95" s="12">
        <v>11</v>
      </c>
      <c r="E95" s="13"/>
      <c r="F95" s="13">
        <f t="shared" si="1"/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30">
      <c r="A96" s="3">
        <v>90</v>
      </c>
      <c r="B96" s="5" t="s">
        <v>94</v>
      </c>
      <c r="C96" s="15" t="s">
        <v>5</v>
      </c>
      <c r="D96" s="12">
        <v>50</v>
      </c>
      <c r="E96" s="13"/>
      <c r="F96" s="13">
        <f t="shared" si="1"/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30">
      <c r="A97" s="3">
        <v>91</v>
      </c>
      <c r="B97" s="6" t="s">
        <v>95</v>
      </c>
      <c r="C97" s="15" t="s">
        <v>5</v>
      </c>
      <c r="D97" s="12">
        <v>41</v>
      </c>
      <c r="E97" s="13"/>
      <c r="F97" s="13">
        <f t="shared" si="1"/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5">
      <c r="A98" s="3">
        <v>92</v>
      </c>
      <c r="B98" s="6" t="s">
        <v>96</v>
      </c>
      <c r="C98" s="15" t="s">
        <v>33</v>
      </c>
      <c r="D98" s="12">
        <v>6</v>
      </c>
      <c r="E98" s="13"/>
      <c r="F98" s="13">
        <f t="shared" si="1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5">
      <c r="A99" s="3">
        <v>93</v>
      </c>
      <c r="B99" s="6" t="s">
        <v>97</v>
      </c>
      <c r="C99" s="15" t="s">
        <v>98</v>
      </c>
      <c r="D99" s="12">
        <v>28</v>
      </c>
      <c r="E99" s="13"/>
      <c r="F99" s="13">
        <f t="shared" si="1"/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5">
      <c r="A100" s="3">
        <v>94</v>
      </c>
      <c r="B100" s="6" t="s">
        <v>99</v>
      </c>
      <c r="C100" s="15" t="s">
        <v>5</v>
      </c>
      <c r="D100" s="12">
        <v>54</v>
      </c>
      <c r="E100" s="13"/>
      <c r="F100" s="13">
        <f t="shared" si="1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30">
      <c r="A101" s="3">
        <v>95</v>
      </c>
      <c r="B101" s="6" t="s">
        <v>100</v>
      </c>
      <c r="C101" s="15" t="s">
        <v>5</v>
      </c>
      <c r="D101" s="12">
        <v>91</v>
      </c>
      <c r="E101" s="13"/>
      <c r="F101" s="13">
        <f t="shared" si="1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30">
      <c r="A102" s="3">
        <v>96</v>
      </c>
      <c r="B102" s="5" t="s">
        <v>101</v>
      </c>
      <c r="C102" s="15" t="s">
        <v>5</v>
      </c>
      <c r="D102" s="12">
        <v>124</v>
      </c>
      <c r="E102" s="13"/>
      <c r="F102" s="13">
        <f t="shared" si="1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">
      <c r="A103" s="3">
        <v>97</v>
      </c>
      <c r="B103" s="5" t="s">
        <v>102</v>
      </c>
      <c r="C103" s="15" t="s">
        <v>33</v>
      </c>
      <c r="D103" s="12">
        <v>4</v>
      </c>
      <c r="E103" s="13"/>
      <c r="F103" s="13">
        <f t="shared" si="1"/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">
      <c r="A104" s="3">
        <v>98</v>
      </c>
      <c r="B104" s="5" t="s">
        <v>103</v>
      </c>
      <c r="C104" s="15" t="s">
        <v>33</v>
      </c>
      <c r="D104" s="12">
        <v>14</v>
      </c>
      <c r="E104" s="13"/>
      <c r="F104" s="13">
        <f t="shared" si="1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">
      <c r="A105" s="3">
        <v>99</v>
      </c>
      <c r="B105" s="5" t="s">
        <v>104</v>
      </c>
      <c r="C105" s="15" t="s">
        <v>33</v>
      </c>
      <c r="D105" s="12">
        <v>14</v>
      </c>
      <c r="E105" s="13"/>
      <c r="F105" s="13">
        <f t="shared" si="1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30">
      <c r="A106" s="3">
        <v>100</v>
      </c>
      <c r="B106" s="5" t="s">
        <v>105</v>
      </c>
      <c r="C106" s="15" t="s">
        <v>106</v>
      </c>
      <c r="D106" s="12">
        <v>74</v>
      </c>
      <c r="E106" s="13"/>
      <c r="F106" s="13">
        <f t="shared" si="1"/>
        <v>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">
      <c r="A107" s="3">
        <v>101</v>
      </c>
      <c r="B107" s="5" t="s">
        <v>107</v>
      </c>
      <c r="C107" s="15" t="s">
        <v>5</v>
      </c>
      <c r="D107" s="12">
        <v>23</v>
      </c>
      <c r="E107" s="13"/>
      <c r="F107" s="13">
        <f t="shared" si="1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30">
      <c r="A108" s="3">
        <v>102</v>
      </c>
      <c r="B108" s="6" t="s">
        <v>108</v>
      </c>
      <c r="C108" s="15" t="s">
        <v>33</v>
      </c>
      <c r="D108" s="12">
        <v>546</v>
      </c>
      <c r="E108" s="13"/>
      <c r="F108" s="13">
        <f t="shared" si="1"/>
        <v>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30">
      <c r="A109" s="3">
        <v>103</v>
      </c>
      <c r="B109" s="6" t="s">
        <v>109</v>
      </c>
      <c r="C109" s="15" t="s">
        <v>5</v>
      </c>
      <c r="D109" s="12">
        <v>1151</v>
      </c>
      <c r="E109" s="13"/>
      <c r="F109" s="13">
        <f t="shared" si="1"/>
        <v>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30">
      <c r="A110" s="3">
        <v>104</v>
      </c>
      <c r="B110" s="5" t="s">
        <v>110</v>
      </c>
      <c r="C110" s="15" t="s">
        <v>5</v>
      </c>
      <c r="D110" s="12">
        <v>65</v>
      </c>
      <c r="E110" s="13"/>
      <c r="F110" s="13">
        <f t="shared" si="1"/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30">
      <c r="A111" s="3">
        <v>105</v>
      </c>
      <c r="B111" s="5" t="s">
        <v>111</v>
      </c>
      <c r="C111" s="15" t="s">
        <v>5</v>
      </c>
      <c r="D111" s="12">
        <v>67</v>
      </c>
      <c r="E111" s="13"/>
      <c r="F111" s="13">
        <f t="shared" si="1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">
      <c r="A112" s="3">
        <v>106</v>
      </c>
      <c r="B112" s="6" t="s">
        <v>112</v>
      </c>
      <c r="C112" s="15" t="s">
        <v>5</v>
      </c>
      <c r="D112" s="12">
        <v>9</v>
      </c>
      <c r="E112" s="13"/>
      <c r="F112" s="13">
        <f t="shared" si="1"/>
        <v>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30">
      <c r="A113" s="3">
        <v>107</v>
      </c>
      <c r="B113" s="6" t="s">
        <v>113</v>
      </c>
      <c r="C113" s="15" t="s">
        <v>5</v>
      </c>
      <c r="D113" s="12">
        <v>25</v>
      </c>
      <c r="E113" s="13"/>
      <c r="F113" s="13">
        <f t="shared" si="1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30">
      <c r="A114" s="3">
        <v>108</v>
      </c>
      <c r="B114" s="6" t="s">
        <v>114</v>
      </c>
      <c r="C114" s="15" t="s">
        <v>5</v>
      </c>
      <c r="D114" s="12">
        <v>556</v>
      </c>
      <c r="E114" s="13"/>
      <c r="F114" s="13">
        <f t="shared" si="1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30">
      <c r="A115" s="3">
        <v>109</v>
      </c>
      <c r="B115" s="6" t="s">
        <v>115</v>
      </c>
      <c r="C115" s="15" t="s">
        <v>33</v>
      </c>
      <c r="D115" s="12">
        <v>2</v>
      </c>
      <c r="E115" s="13"/>
      <c r="F115" s="13">
        <f t="shared" si="1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30">
      <c r="A116" s="3">
        <v>110</v>
      </c>
      <c r="B116" s="5" t="s">
        <v>116</v>
      </c>
      <c r="C116" s="15" t="s">
        <v>33</v>
      </c>
      <c r="D116" s="12">
        <v>2</v>
      </c>
      <c r="E116" s="13"/>
      <c r="F116" s="13">
        <f t="shared" si="1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">
      <c r="A117" s="3">
        <v>111</v>
      </c>
      <c r="B117" s="5" t="s">
        <v>117</v>
      </c>
      <c r="C117" s="15" t="s">
        <v>5</v>
      </c>
      <c r="D117" s="12">
        <v>190</v>
      </c>
      <c r="E117" s="13"/>
      <c r="F117" s="13">
        <f t="shared" si="1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">
      <c r="A118" s="3">
        <v>112</v>
      </c>
      <c r="B118" s="6" t="s">
        <v>118</v>
      </c>
      <c r="C118" s="15" t="s">
        <v>5</v>
      </c>
      <c r="D118" s="12">
        <v>2</v>
      </c>
      <c r="E118" s="13"/>
      <c r="F118" s="13">
        <f t="shared" si="1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">
      <c r="A119" s="3">
        <v>113</v>
      </c>
      <c r="B119" s="6" t="s">
        <v>119</v>
      </c>
      <c r="C119" s="15" t="s">
        <v>5</v>
      </c>
      <c r="D119" s="12">
        <v>90</v>
      </c>
      <c r="E119" s="13"/>
      <c r="F119" s="13">
        <f t="shared" si="1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">
      <c r="A120" s="3">
        <v>114</v>
      </c>
      <c r="B120" s="6" t="s">
        <v>120</v>
      </c>
      <c r="C120" s="15" t="s">
        <v>5</v>
      </c>
      <c r="D120" s="12">
        <v>210</v>
      </c>
      <c r="E120" s="13"/>
      <c r="F120" s="13">
        <f t="shared" si="1"/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30">
      <c r="A121" s="3">
        <v>115</v>
      </c>
      <c r="B121" s="5" t="s">
        <v>121</v>
      </c>
      <c r="C121" s="15" t="s">
        <v>5</v>
      </c>
      <c r="D121" s="12">
        <v>75</v>
      </c>
      <c r="E121" s="13"/>
      <c r="F121" s="13">
        <f t="shared" si="1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30">
      <c r="A122" s="3">
        <v>116</v>
      </c>
      <c r="B122" s="5" t="s">
        <v>122</v>
      </c>
      <c r="C122" s="15" t="s">
        <v>5</v>
      </c>
      <c r="D122" s="12">
        <v>50</v>
      </c>
      <c r="E122" s="13"/>
      <c r="F122" s="13">
        <f t="shared" si="1"/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30">
      <c r="A123" s="3">
        <v>117</v>
      </c>
      <c r="B123" s="5" t="s">
        <v>123</v>
      </c>
      <c r="C123" s="15" t="s">
        <v>33</v>
      </c>
      <c r="D123" s="12">
        <v>15</v>
      </c>
      <c r="E123" s="13"/>
      <c r="F123" s="13">
        <f t="shared" si="1"/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45">
      <c r="A124" s="3">
        <v>118</v>
      </c>
      <c r="B124" s="5" t="s">
        <v>124</v>
      </c>
      <c r="C124" s="15" t="s">
        <v>5</v>
      </c>
      <c r="D124" s="12">
        <v>406</v>
      </c>
      <c r="E124" s="13"/>
      <c r="F124" s="13">
        <f t="shared" si="1"/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60">
      <c r="A125" s="3">
        <v>119</v>
      </c>
      <c r="B125" s="5" t="s">
        <v>125</v>
      </c>
      <c r="C125" s="15" t="s">
        <v>5</v>
      </c>
      <c r="D125" s="12">
        <v>210</v>
      </c>
      <c r="E125" s="13"/>
      <c r="F125" s="13">
        <f t="shared" si="1"/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0">
      <c r="A126" s="3">
        <v>120</v>
      </c>
      <c r="B126" s="5" t="s">
        <v>211</v>
      </c>
      <c r="C126" s="16" t="s">
        <v>5</v>
      </c>
      <c r="D126" s="12">
        <v>236</v>
      </c>
      <c r="E126" s="13"/>
      <c r="F126" s="13">
        <f t="shared" si="1"/>
        <v>0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30">
      <c r="A127" s="3">
        <v>121</v>
      </c>
      <c r="B127" s="5" t="s">
        <v>126</v>
      </c>
      <c r="C127" s="15" t="s">
        <v>5</v>
      </c>
      <c r="D127" s="12">
        <v>6</v>
      </c>
      <c r="E127" s="13"/>
      <c r="F127" s="13">
        <f t="shared" si="1"/>
        <v>0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">
      <c r="A128" s="3">
        <v>122</v>
      </c>
      <c r="B128" s="5" t="s">
        <v>236</v>
      </c>
      <c r="C128" s="15" t="s">
        <v>5</v>
      </c>
      <c r="D128" s="12">
        <v>2</v>
      </c>
      <c r="E128" s="13"/>
      <c r="F128" s="13">
        <f t="shared" si="1"/>
        <v>0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">
      <c r="A129" s="3">
        <v>123</v>
      </c>
      <c r="B129" s="6" t="s">
        <v>127</v>
      </c>
      <c r="C129" s="15" t="s">
        <v>5</v>
      </c>
      <c r="D129" s="12">
        <v>11</v>
      </c>
      <c r="E129" s="13"/>
      <c r="F129" s="13">
        <f t="shared" si="1"/>
        <v>0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30">
      <c r="A130" s="3">
        <v>124</v>
      </c>
      <c r="B130" s="5" t="s">
        <v>128</v>
      </c>
      <c r="C130" s="15" t="s">
        <v>5</v>
      </c>
      <c r="D130" s="12">
        <v>53</v>
      </c>
      <c r="E130" s="13"/>
      <c r="F130" s="13">
        <f t="shared" si="1"/>
        <v>0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">
      <c r="A131" s="3">
        <v>125</v>
      </c>
      <c r="B131" s="6" t="s">
        <v>129</v>
      </c>
      <c r="C131" s="15" t="s">
        <v>5</v>
      </c>
      <c r="D131" s="12">
        <v>13</v>
      </c>
      <c r="E131" s="13"/>
      <c r="F131" s="13">
        <f t="shared" si="1"/>
        <v>0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30">
      <c r="A132" s="3">
        <v>126</v>
      </c>
      <c r="B132" s="6" t="s">
        <v>130</v>
      </c>
      <c r="C132" s="15" t="s">
        <v>5</v>
      </c>
      <c r="D132" s="12">
        <v>2</v>
      </c>
      <c r="E132" s="13"/>
      <c r="F132" s="13">
        <f t="shared" si="1"/>
        <v>0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30">
      <c r="A133" s="3">
        <v>127</v>
      </c>
      <c r="B133" s="5" t="s">
        <v>131</v>
      </c>
      <c r="C133" s="15" t="s">
        <v>5</v>
      </c>
      <c r="D133" s="12">
        <v>14</v>
      </c>
      <c r="E133" s="13"/>
      <c r="F133" s="13">
        <f t="shared" si="1"/>
        <v>0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">
      <c r="A134" s="3">
        <v>128</v>
      </c>
      <c r="B134" s="8" t="s">
        <v>132</v>
      </c>
      <c r="C134" s="15" t="s">
        <v>5</v>
      </c>
      <c r="D134" s="12">
        <v>8</v>
      </c>
      <c r="E134" s="13"/>
      <c r="F134" s="13">
        <f t="shared" si="1"/>
        <v>0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30">
      <c r="A135" s="3">
        <v>129</v>
      </c>
      <c r="B135" s="6" t="s">
        <v>133</v>
      </c>
      <c r="C135" s="15" t="s">
        <v>13</v>
      </c>
      <c r="D135" s="12">
        <v>105</v>
      </c>
      <c r="E135" s="13"/>
      <c r="F135" s="13">
        <f t="shared" si="1"/>
        <v>0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30">
      <c r="A136" s="3">
        <v>130</v>
      </c>
      <c r="B136" s="6" t="s">
        <v>134</v>
      </c>
      <c r="C136" s="15" t="s">
        <v>5</v>
      </c>
      <c r="D136" s="12">
        <v>247</v>
      </c>
      <c r="E136" s="13"/>
      <c r="F136" s="13">
        <f aca="true" t="shared" si="2" ref="F136:F199">D136*E136</f>
        <v>0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">
      <c r="A137" s="3">
        <v>131</v>
      </c>
      <c r="B137" s="5" t="s">
        <v>135</v>
      </c>
      <c r="C137" s="15" t="s">
        <v>33</v>
      </c>
      <c r="D137" s="12">
        <v>63</v>
      </c>
      <c r="E137" s="13"/>
      <c r="F137" s="13">
        <f t="shared" si="2"/>
        <v>0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30">
      <c r="A138" s="3">
        <v>132</v>
      </c>
      <c r="B138" s="5" t="s">
        <v>136</v>
      </c>
      <c r="C138" s="15" t="s">
        <v>33</v>
      </c>
      <c r="D138" s="12">
        <v>123</v>
      </c>
      <c r="E138" s="13"/>
      <c r="F138" s="13">
        <f t="shared" si="2"/>
        <v>0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30">
      <c r="A139" s="3">
        <v>133</v>
      </c>
      <c r="B139" s="5" t="s">
        <v>137</v>
      </c>
      <c r="C139" s="15" t="s">
        <v>5</v>
      </c>
      <c r="D139" s="12">
        <v>10</v>
      </c>
      <c r="E139" s="13"/>
      <c r="F139" s="13">
        <f t="shared" si="2"/>
        <v>0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30">
      <c r="A140" s="3">
        <v>134</v>
      </c>
      <c r="B140" s="6" t="s">
        <v>138</v>
      </c>
      <c r="C140" s="15" t="s">
        <v>5</v>
      </c>
      <c r="D140" s="12">
        <v>652</v>
      </c>
      <c r="E140" s="13"/>
      <c r="F140" s="13">
        <f t="shared" si="2"/>
        <v>0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">
      <c r="A141" s="3">
        <v>135</v>
      </c>
      <c r="B141" s="5" t="s">
        <v>237</v>
      </c>
      <c r="C141" s="15" t="s">
        <v>5</v>
      </c>
      <c r="D141" s="12">
        <v>505</v>
      </c>
      <c r="E141" s="13"/>
      <c r="F141" s="13">
        <f t="shared" si="2"/>
        <v>0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">
      <c r="A142" s="3">
        <v>136</v>
      </c>
      <c r="B142" s="5" t="s">
        <v>139</v>
      </c>
      <c r="C142" s="15" t="s">
        <v>5</v>
      </c>
      <c r="D142" s="12">
        <v>10</v>
      </c>
      <c r="E142" s="13"/>
      <c r="F142" s="13">
        <f t="shared" si="2"/>
        <v>0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">
      <c r="A143" s="3">
        <v>137</v>
      </c>
      <c r="B143" s="5" t="s">
        <v>140</v>
      </c>
      <c r="C143" s="15" t="s">
        <v>5</v>
      </c>
      <c r="D143" s="12">
        <v>20</v>
      </c>
      <c r="E143" s="13"/>
      <c r="F143" s="13">
        <f t="shared" si="2"/>
        <v>0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30">
      <c r="A144" s="3">
        <v>138</v>
      </c>
      <c r="B144" s="5" t="s">
        <v>141</v>
      </c>
      <c r="C144" s="15" t="s">
        <v>5</v>
      </c>
      <c r="D144" s="12">
        <v>96</v>
      </c>
      <c r="E144" s="13"/>
      <c r="F144" s="13">
        <f t="shared" si="2"/>
        <v>0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45">
      <c r="A145" s="3">
        <v>139</v>
      </c>
      <c r="B145" s="5" t="s">
        <v>142</v>
      </c>
      <c r="C145" s="15" t="s">
        <v>5</v>
      </c>
      <c r="D145" s="12">
        <v>66</v>
      </c>
      <c r="E145" s="13"/>
      <c r="F145" s="13">
        <f t="shared" si="2"/>
        <v>0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45">
      <c r="A146" s="3">
        <v>140</v>
      </c>
      <c r="B146" s="5" t="s">
        <v>143</v>
      </c>
      <c r="C146" s="15" t="s">
        <v>5</v>
      </c>
      <c r="D146" s="12">
        <v>149</v>
      </c>
      <c r="E146" s="13"/>
      <c r="F146" s="13">
        <f t="shared" si="2"/>
        <v>0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75">
      <c r="A147" s="3">
        <v>141</v>
      </c>
      <c r="B147" s="5" t="s">
        <v>144</v>
      </c>
      <c r="C147" s="15" t="s">
        <v>5</v>
      </c>
      <c r="D147" s="12">
        <v>1808</v>
      </c>
      <c r="E147" s="13"/>
      <c r="F147" s="13">
        <f t="shared" si="2"/>
        <v>0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60">
      <c r="A148" s="3">
        <v>142</v>
      </c>
      <c r="B148" s="5" t="s">
        <v>145</v>
      </c>
      <c r="C148" s="15" t="s">
        <v>5</v>
      </c>
      <c r="D148" s="12">
        <v>51</v>
      </c>
      <c r="E148" s="13"/>
      <c r="F148" s="13">
        <f t="shared" si="2"/>
        <v>0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75">
      <c r="A149" s="3">
        <v>143</v>
      </c>
      <c r="B149" s="5" t="s">
        <v>146</v>
      </c>
      <c r="C149" s="15" t="s">
        <v>5</v>
      </c>
      <c r="D149" s="12">
        <v>2039</v>
      </c>
      <c r="E149" s="13"/>
      <c r="F149" s="13">
        <f t="shared" si="2"/>
        <v>0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75">
      <c r="A150" s="3">
        <v>144</v>
      </c>
      <c r="B150" s="5" t="s">
        <v>147</v>
      </c>
      <c r="C150" s="15" t="s">
        <v>33</v>
      </c>
      <c r="D150" s="12">
        <v>239</v>
      </c>
      <c r="E150" s="13"/>
      <c r="F150" s="13">
        <f t="shared" si="2"/>
        <v>0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45">
      <c r="A151" s="3">
        <v>145</v>
      </c>
      <c r="B151" s="5" t="s">
        <v>148</v>
      </c>
      <c r="C151" s="15" t="s">
        <v>5</v>
      </c>
      <c r="D151" s="12">
        <v>1001</v>
      </c>
      <c r="E151" s="13"/>
      <c r="F151" s="13">
        <f t="shared" si="2"/>
        <v>0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30">
      <c r="A152" s="3">
        <v>146</v>
      </c>
      <c r="B152" s="5" t="s">
        <v>149</v>
      </c>
      <c r="C152" s="15" t="s">
        <v>5</v>
      </c>
      <c r="D152" s="12">
        <v>82</v>
      </c>
      <c r="E152" s="13"/>
      <c r="F152" s="13">
        <f t="shared" si="2"/>
        <v>0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30">
      <c r="A153" s="3">
        <v>147</v>
      </c>
      <c r="B153" s="6" t="s">
        <v>150</v>
      </c>
      <c r="C153" s="15" t="s">
        <v>5</v>
      </c>
      <c r="D153" s="12">
        <v>185</v>
      </c>
      <c r="E153" s="13"/>
      <c r="F153" s="13">
        <f t="shared" si="2"/>
        <v>0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30">
      <c r="A154" s="3">
        <v>148</v>
      </c>
      <c r="B154" s="5" t="s">
        <v>151</v>
      </c>
      <c r="C154" s="15" t="s">
        <v>5</v>
      </c>
      <c r="D154" s="12">
        <v>177</v>
      </c>
      <c r="E154" s="13"/>
      <c r="F154" s="13">
        <f t="shared" si="2"/>
        <v>0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">
      <c r="A155" s="3">
        <v>149</v>
      </c>
      <c r="B155" s="5" t="s">
        <v>152</v>
      </c>
      <c r="C155" s="15" t="s">
        <v>5</v>
      </c>
      <c r="D155" s="12">
        <v>5</v>
      </c>
      <c r="E155" s="13"/>
      <c r="F155" s="13">
        <f t="shared" si="2"/>
        <v>0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83.25" customHeight="1">
      <c r="A156" s="3">
        <v>150</v>
      </c>
      <c r="B156" s="5" t="s">
        <v>153</v>
      </c>
      <c r="C156" s="15" t="s">
        <v>5</v>
      </c>
      <c r="D156" s="12">
        <v>5</v>
      </c>
      <c r="E156" s="13"/>
      <c r="F156" s="13">
        <f t="shared" si="2"/>
        <v>0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30">
      <c r="A157" s="3">
        <v>151</v>
      </c>
      <c r="B157" s="5" t="s">
        <v>154</v>
      </c>
      <c r="C157" s="15" t="s">
        <v>5</v>
      </c>
      <c r="D157" s="12">
        <v>203</v>
      </c>
      <c r="E157" s="13"/>
      <c r="F157" s="13">
        <f t="shared" si="2"/>
        <v>0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">
      <c r="A158" s="3">
        <v>152</v>
      </c>
      <c r="B158" s="5" t="s">
        <v>155</v>
      </c>
      <c r="C158" s="15" t="s">
        <v>33</v>
      </c>
      <c r="D158" s="12">
        <v>206</v>
      </c>
      <c r="E158" s="13"/>
      <c r="F158" s="13">
        <f t="shared" si="2"/>
        <v>0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">
      <c r="A159" s="3">
        <v>153</v>
      </c>
      <c r="B159" s="5" t="s">
        <v>156</v>
      </c>
      <c r="C159" s="15" t="s">
        <v>33</v>
      </c>
      <c r="D159" s="12">
        <v>165</v>
      </c>
      <c r="E159" s="13"/>
      <c r="F159" s="13">
        <f t="shared" si="2"/>
        <v>0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">
      <c r="A160" s="3">
        <v>154</v>
      </c>
      <c r="B160" s="5" t="s">
        <v>157</v>
      </c>
      <c r="C160" s="15" t="s">
        <v>33</v>
      </c>
      <c r="D160" s="12">
        <v>133</v>
      </c>
      <c r="E160" s="13"/>
      <c r="F160" s="13">
        <f t="shared" si="2"/>
        <v>0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">
      <c r="A161" s="3">
        <v>155</v>
      </c>
      <c r="B161" s="6" t="s">
        <v>158</v>
      </c>
      <c r="C161" s="15" t="s">
        <v>33</v>
      </c>
      <c r="D161" s="12">
        <v>83</v>
      </c>
      <c r="E161" s="13"/>
      <c r="F161" s="13">
        <f t="shared" si="2"/>
        <v>0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">
      <c r="A162" s="3">
        <v>156</v>
      </c>
      <c r="B162" s="6" t="s">
        <v>159</v>
      </c>
      <c r="C162" s="15" t="s">
        <v>33</v>
      </c>
      <c r="D162" s="12">
        <v>47</v>
      </c>
      <c r="E162" s="13"/>
      <c r="F162" s="13">
        <f t="shared" si="2"/>
        <v>0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30">
      <c r="A163" s="3">
        <v>157</v>
      </c>
      <c r="B163" s="6" t="s">
        <v>160</v>
      </c>
      <c r="C163" s="15" t="s">
        <v>33</v>
      </c>
      <c r="D163" s="12">
        <v>289</v>
      </c>
      <c r="E163" s="13"/>
      <c r="F163" s="13">
        <f t="shared" si="2"/>
        <v>0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30">
      <c r="A164" s="3">
        <v>158</v>
      </c>
      <c r="B164" s="6" t="s">
        <v>161</v>
      </c>
      <c r="C164" s="15" t="s">
        <v>33</v>
      </c>
      <c r="D164" s="12">
        <v>99</v>
      </c>
      <c r="E164" s="13"/>
      <c r="F164" s="13">
        <f t="shared" si="2"/>
        <v>0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30">
      <c r="A165" s="3">
        <v>159</v>
      </c>
      <c r="B165" s="6" t="s">
        <v>210</v>
      </c>
      <c r="C165" s="15" t="s">
        <v>5</v>
      </c>
      <c r="D165" s="12">
        <v>46</v>
      </c>
      <c r="E165" s="13"/>
      <c r="F165" s="13">
        <f t="shared" si="2"/>
        <v>0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">
      <c r="A166" s="3">
        <v>160</v>
      </c>
      <c r="B166" s="6" t="s">
        <v>162</v>
      </c>
      <c r="C166" s="15" t="s">
        <v>5</v>
      </c>
      <c r="D166" s="12">
        <v>40</v>
      </c>
      <c r="E166" s="13"/>
      <c r="F166" s="13">
        <f t="shared" si="2"/>
        <v>0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45">
      <c r="A167" s="3">
        <v>161</v>
      </c>
      <c r="B167" s="6" t="s">
        <v>163</v>
      </c>
      <c r="C167" s="15" t="s">
        <v>5</v>
      </c>
      <c r="D167" s="12">
        <v>7</v>
      </c>
      <c r="E167" s="13"/>
      <c r="F167" s="13">
        <f t="shared" si="2"/>
        <v>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45">
      <c r="A168" s="3">
        <v>162</v>
      </c>
      <c r="B168" s="6" t="s">
        <v>164</v>
      </c>
      <c r="C168" s="15" t="s">
        <v>5</v>
      </c>
      <c r="D168" s="12">
        <v>2</v>
      </c>
      <c r="E168" s="13"/>
      <c r="F168" s="13">
        <f t="shared" si="2"/>
        <v>0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45">
      <c r="A169" s="3">
        <v>163</v>
      </c>
      <c r="B169" s="5" t="s">
        <v>165</v>
      </c>
      <c r="C169" s="15" t="s">
        <v>5</v>
      </c>
      <c r="D169" s="12">
        <v>6</v>
      </c>
      <c r="E169" s="13"/>
      <c r="F169" s="13">
        <f t="shared" si="2"/>
        <v>0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45">
      <c r="A170" s="3">
        <v>164</v>
      </c>
      <c r="B170" s="6" t="s">
        <v>166</v>
      </c>
      <c r="C170" s="15" t="s">
        <v>5</v>
      </c>
      <c r="D170" s="12">
        <v>5</v>
      </c>
      <c r="E170" s="13"/>
      <c r="F170" s="13">
        <f t="shared" si="2"/>
        <v>0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30">
      <c r="A171" s="3">
        <v>165</v>
      </c>
      <c r="B171" s="6" t="s">
        <v>167</v>
      </c>
      <c r="C171" s="15" t="s">
        <v>5</v>
      </c>
      <c r="D171" s="12">
        <v>289</v>
      </c>
      <c r="E171" s="13"/>
      <c r="F171" s="13">
        <f t="shared" si="2"/>
        <v>0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30">
      <c r="A172" s="3">
        <v>166</v>
      </c>
      <c r="B172" s="6" t="s">
        <v>168</v>
      </c>
      <c r="C172" s="15" t="s">
        <v>5</v>
      </c>
      <c r="D172" s="12">
        <v>54</v>
      </c>
      <c r="E172" s="13"/>
      <c r="F172" s="13">
        <f t="shared" si="2"/>
        <v>0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">
      <c r="A173" s="3">
        <v>167</v>
      </c>
      <c r="B173" s="6" t="s">
        <v>169</v>
      </c>
      <c r="C173" s="15" t="s">
        <v>5</v>
      </c>
      <c r="D173" s="12">
        <v>5</v>
      </c>
      <c r="E173" s="13"/>
      <c r="F173" s="13">
        <f t="shared" si="2"/>
        <v>0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">
      <c r="A174" s="3">
        <v>168</v>
      </c>
      <c r="B174" s="6" t="s">
        <v>170</v>
      </c>
      <c r="C174" s="15" t="s">
        <v>5</v>
      </c>
      <c r="D174" s="12">
        <v>74</v>
      </c>
      <c r="E174" s="13"/>
      <c r="F174" s="13">
        <f t="shared" si="2"/>
        <v>0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30">
      <c r="A175" s="3">
        <v>169</v>
      </c>
      <c r="B175" s="6" t="s">
        <v>171</v>
      </c>
      <c r="C175" s="15" t="s">
        <v>5</v>
      </c>
      <c r="D175" s="12">
        <v>120</v>
      </c>
      <c r="E175" s="13"/>
      <c r="F175" s="13">
        <f t="shared" si="2"/>
        <v>0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30">
      <c r="A176" s="3">
        <v>170</v>
      </c>
      <c r="B176" s="5" t="s">
        <v>172</v>
      </c>
      <c r="C176" s="15" t="s">
        <v>5</v>
      </c>
      <c r="D176" s="12">
        <v>68</v>
      </c>
      <c r="E176" s="13"/>
      <c r="F176" s="13">
        <f t="shared" si="2"/>
        <v>0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60">
      <c r="A177" s="3">
        <v>171</v>
      </c>
      <c r="B177" s="6" t="s">
        <v>238</v>
      </c>
      <c r="C177" s="15" t="s">
        <v>5</v>
      </c>
      <c r="D177" s="12">
        <v>115</v>
      </c>
      <c r="E177" s="13"/>
      <c r="F177" s="13">
        <f t="shared" si="2"/>
        <v>0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45">
      <c r="A178" s="3">
        <v>172</v>
      </c>
      <c r="B178" s="6" t="s">
        <v>173</v>
      </c>
      <c r="C178" s="15" t="s">
        <v>5</v>
      </c>
      <c r="D178" s="12">
        <v>100</v>
      </c>
      <c r="E178" s="13"/>
      <c r="F178" s="13">
        <f t="shared" si="2"/>
        <v>0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45">
      <c r="A179" s="3">
        <v>173</v>
      </c>
      <c r="B179" s="6" t="s">
        <v>174</v>
      </c>
      <c r="C179" s="15" t="s">
        <v>5</v>
      </c>
      <c r="D179" s="12">
        <v>510</v>
      </c>
      <c r="E179" s="13"/>
      <c r="F179" s="13">
        <f t="shared" si="2"/>
        <v>0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45">
      <c r="A180" s="3">
        <v>174</v>
      </c>
      <c r="B180" s="5" t="s">
        <v>175</v>
      </c>
      <c r="C180" s="15" t="s">
        <v>5</v>
      </c>
      <c r="D180" s="12">
        <v>60</v>
      </c>
      <c r="E180" s="13"/>
      <c r="F180" s="13">
        <f t="shared" si="2"/>
        <v>0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45">
      <c r="A181" s="3">
        <v>175</v>
      </c>
      <c r="B181" s="5" t="s">
        <v>176</v>
      </c>
      <c r="C181" s="15" t="s">
        <v>5</v>
      </c>
      <c r="D181" s="12">
        <v>99</v>
      </c>
      <c r="E181" s="13"/>
      <c r="F181" s="13">
        <f t="shared" si="2"/>
        <v>0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30">
      <c r="A182" s="3">
        <v>176</v>
      </c>
      <c r="B182" s="5" t="s">
        <v>177</v>
      </c>
      <c r="C182" s="15" t="s">
        <v>5</v>
      </c>
      <c r="D182" s="12">
        <v>10000</v>
      </c>
      <c r="E182" s="13"/>
      <c r="F182" s="13">
        <f t="shared" si="2"/>
        <v>0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30">
      <c r="A183" s="3">
        <v>177</v>
      </c>
      <c r="B183" s="5" t="s">
        <v>178</v>
      </c>
      <c r="C183" s="15" t="s">
        <v>5</v>
      </c>
      <c r="D183" s="12">
        <v>472</v>
      </c>
      <c r="E183" s="13"/>
      <c r="F183" s="13">
        <f t="shared" si="2"/>
        <v>0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">
      <c r="A184" s="3">
        <v>178</v>
      </c>
      <c r="B184" s="5" t="s">
        <v>179</v>
      </c>
      <c r="C184" s="15" t="s">
        <v>5</v>
      </c>
      <c r="D184" s="12">
        <v>28</v>
      </c>
      <c r="E184" s="13"/>
      <c r="F184" s="13">
        <f t="shared" si="2"/>
        <v>0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30">
      <c r="A185" s="3">
        <v>179</v>
      </c>
      <c r="B185" s="5" t="s">
        <v>239</v>
      </c>
      <c r="C185" s="15" t="s">
        <v>33</v>
      </c>
      <c r="D185" s="12">
        <v>11</v>
      </c>
      <c r="E185" s="13"/>
      <c r="F185" s="13">
        <f t="shared" si="2"/>
        <v>0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">
      <c r="A186" s="3">
        <v>180</v>
      </c>
      <c r="B186" s="5" t="s">
        <v>180</v>
      </c>
      <c r="C186" s="15" t="s">
        <v>5</v>
      </c>
      <c r="D186" s="12">
        <v>79</v>
      </c>
      <c r="E186" s="13"/>
      <c r="F186" s="13">
        <f t="shared" si="2"/>
        <v>0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">
      <c r="A187" s="3">
        <v>181</v>
      </c>
      <c r="B187" s="5" t="s">
        <v>221</v>
      </c>
      <c r="C187" s="15" t="s">
        <v>5</v>
      </c>
      <c r="D187" s="12">
        <v>50</v>
      </c>
      <c r="E187" s="13"/>
      <c r="F187" s="13">
        <f t="shared" si="2"/>
        <v>0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">
      <c r="A188" s="3">
        <v>182</v>
      </c>
      <c r="B188" s="5" t="s">
        <v>181</v>
      </c>
      <c r="C188" s="15" t="s">
        <v>5</v>
      </c>
      <c r="D188" s="12">
        <v>50</v>
      </c>
      <c r="E188" s="13"/>
      <c r="F188" s="13">
        <f t="shared" si="2"/>
        <v>0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45">
      <c r="A189" s="3">
        <v>183</v>
      </c>
      <c r="B189" s="5" t="s">
        <v>182</v>
      </c>
      <c r="C189" s="15" t="s">
        <v>5</v>
      </c>
      <c r="D189" s="12">
        <v>83</v>
      </c>
      <c r="E189" s="13"/>
      <c r="F189" s="13">
        <f t="shared" si="2"/>
        <v>0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30">
      <c r="A190" s="3">
        <v>184</v>
      </c>
      <c r="B190" s="5" t="s">
        <v>183</v>
      </c>
      <c r="C190" s="15" t="s">
        <v>5</v>
      </c>
      <c r="D190" s="12">
        <v>16</v>
      </c>
      <c r="E190" s="13"/>
      <c r="F190" s="13">
        <f t="shared" si="2"/>
        <v>0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30">
      <c r="A191" s="3">
        <v>185</v>
      </c>
      <c r="B191" s="5" t="s">
        <v>184</v>
      </c>
      <c r="C191" s="15" t="s">
        <v>5</v>
      </c>
      <c r="D191" s="12">
        <v>2</v>
      </c>
      <c r="E191" s="13"/>
      <c r="F191" s="13">
        <f t="shared" si="2"/>
        <v>0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">
      <c r="A192" s="3">
        <v>186</v>
      </c>
      <c r="B192" s="6" t="s">
        <v>217</v>
      </c>
      <c r="C192" s="15" t="s">
        <v>5</v>
      </c>
      <c r="D192" s="12">
        <v>108</v>
      </c>
      <c r="E192" s="13"/>
      <c r="F192" s="13">
        <f t="shared" si="2"/>
        <v>0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30">
      <c r="A193" s="3">
        <v>187</v>
      </c>
      <c r="B193" s="5" t="s">
        <v>218</v>
      </c>
      <c r="C193" s="15" t="s">
        <v>5</v>
      </c>
      <c r="D193" s="12">
        <v>30</v>
      </c>
      <c r="E193" s="13"/>
      <c r="F193" s="13">
        <f t="shared" si="2"/>
        <v>0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">
      <c r="A194" s="3">
        <v>188</v>
      </c>
      <c r="B194" s="6" t="s">
        <v>219</v>
      </c>
      <c r="C194" s="15" t="s">
        <v>5</v>
      </c>
      <c r="D194" s="12">
        <v>30</v>
      </c>
      <c r="E194" s="13"/>
      <c r="F194" s="13">
        <f t="shared" si="2"/>
        <v>0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">
      <c r="A195" s="3">
        <v>189</v>
      </c>
      <c r="B195" s="5" t="s">
        <v>220</v>
      </c>
      <c r="C195" s="15" t="s">
        <v>5</v>
      </c>
      <c r="D195" s="12">
        <v>92</v>
      </c>
      <c r="E195" s="13"/>
      <c r="F195" s="13">
        <f t="shared" si="2"/>
        <v>0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">
      <c r="A196" s="3">
        <v>190</v>
      </c>
      <c r="B196" s="5" t="s">
        <v>185</v>
      </c>
      <c r="C196" s="15" t="s">
        <v>186</v>
      </c>
      <c r="D196" s="12">
        <v>56</v>
      </c>
      <c r="E196" s="13"/>
      <c r="F196" s="13">
        <f t="shared" si="2"/>
        <v>0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">
      <c r="A197" s="3">
        <v>191</v>
      </c>
      <c r="B197" s="5" t="s">
        <v>240</v>
      </c>
      <c r="C197" s="15" t="s">
        <v>5</v>
      </c>
      <c r="D197" s="12">
        <v>2</v>
      </c>
      <c r="E197" s="13"/>
      <c r="F197" s="13">
        <f t="shared" si="2"/>
        <v>0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30">
      <c r="A198" s="3">
        <v>192</v>
      </c>
      <c r="B198" s="5" t="s">
        <v>187</v>
      </c>
      <c r="C198" s="15" t="s">
        <v>33</v>
      </c>
      <c r="D198" s="12">
        <v>90</v>
      </c>
      <c r="E198" s="13"/>
      <c r="F198" s="13">
        <f t="shared" si="2"/>
        <v>0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30">
      <c r="A199" s="3">
        <v>193</v>
      </c>
      <c r="B199" s="6" t="s">
        <v>188</v>
      </c>
      <c r="C199" s="15" t="s">
        <v>33</v>
      </c>
      <c r="D199" s="12">
        <v>586</v>
      </c>
      <c r="E199" s="13"/>
      <c r="F199" s="13">
        <f t="shared" si="2"/>
        <v>0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30">
      <c r="A200" s="3">
        <v>194</v>
      </c>
      <c r="B200" s="5" t="s">
        <v>189</v>
      </c>
      <c r="C200" s="15" t="s">
        <v>33</v>
      </c>
      <c r="D200" s="12">
        <v>367</v>
      </c>
      <c r="E200" s="13"/>
      <c r="F200" s="13">
        <f aca="true" t="shared" si="3" ref="F200:F223">D200*E200</f>
        <v>0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30">
      <c r="A201" s="3">
        <v>195</v>
      </c>
      <c r="B201" s="6" t="s">
        <v>190</v>
      </c>
      <c r="C201" s="15" t="s">
        <v>5</v>
      </c>
      <c r="D201" s="12">
        <v>316</v>
      </c>
      <c r="E201" s="13"/>
      <c r="F201" s="13">
        <f t="shared" si="3"/>
        <v>0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30">
      <c r="A202" s="3">
        <v>196</v>
      </c>
      <c r="B202" s="6" t="s">
        <v>191</v>
      </c>
      <c r="C202" s="15" t="s">
        <v>5</v>
      </c>
      <c r="D202" s="12">
        <v>274</v>
      </c>
      <c r="E202" s="13"/>
      <c r="F202" s="13">
        <f t="shared" si="3"/>
        <v>0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">
      <c r="A203" s="3">
        <v>197</v>
      </c>
      <c r="B203" s="6" t="s">
        <v>192</v>
      </c>
      <c r="C203" s="15" t="s">
        <v>5</v>
      </c>
      <c r="D203" s="12">
        <v>18</v>
      </c>
      <c r="E203" s="13"/>
      <c r="F203" s="13">
        <f t="shared" si="3"/>
        <v>0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">
      <c r="A204" s="3">
        <v>198</v>
      </c>
      <c r="B204" s="5" t="s">
        <v>193</v>
      </c>
      <c r="C204" s="15" t="s">
        <v>5</v>
      </c>
      <c r="D204" s="12">
        <v>9</v>
      </c>
      <c r="E204" s="13"/>
      <c r="F204" s="13">
        <f t="shared" si="3"/>
        <v>0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">
      <c r="A205" s="3">
        <v>199</v>
      </c>
      <c r="B205" s="5" t="s">
        <v>194</v>
      </c>
      <c r="C205" s="15" t="s">
        <v>5</v>
      </c>
      <c r="D205" s="12">
        <v>25</v>
      </c>
      <c r="E205" s="13"/>
      <c r="F205" s="13">
        <f t="shared" si="3"/>
        <v>0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">
      <c r="A206" s="3">
        <v>200</v>
      </c>
      <c r="B206" s="5" t="s">
        <v>195</v>
      </c>
      <c r="C206" s="15" t="s">
        <v>5</v>
      </c>
      <c r="D206" s="12">
        <v>28</v>
      </c>
      <c r="E206" s="13"/>
      <c r="F206" s="13">
        <f t="shared" si="3"/>
        <v>0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5">
      <c r="A207" s="3">
        <v>201</v>
      </c>
      <c r="B207" s="5" t="s">
        <v>196</v>
      </c>
      <c r="C207" s="15" t="s">
        <v>5</v>
      </c>
      <c r="D207" s="12">
        <v>16</v>
      </c>
      <c r="E207" s="13"/>
      <c r="F207" s="13">
        <f t="shared" si="3"/>
        <v>0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5">
      <c r="A208" s="3">
        <v>202</v>
      </c>
      <c r="B208" s="5" t="s">
        <v>197</v>
      </c>
      <c r="C208" s="15" t="s">
        <v>5</v>
      </c>
      <c r="D208" s="12">
        <v>23</v>
      </c>
      <c r="E208" s="13"/>
      <c r="F208" s="13">
        <f t="shared" si="3"/>
        <v>0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5">
      <c r="A209" s="3">
        <v>203</v>
      </c>
      <c r="B209" s="5" t="s">
        <v>198</v>
      </c>
      <c r="C209" s="15" t="s">
        <v>5</v>
      </c>
      <c r="D209" s="12">
        <v>32</v>
      </c>
      <c r="E209" s="13"/>
      <c r="F209" s="13">
        <f t="shared" si="3"/>
        <v>0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5">
      <c r="A210" s="3">
        <v>204</v>
      </c>
      <c r="B210" s="5" t="s">
        <v>199</v>
      </c>
      <c r="C210" s="15" t="s">
        <v>5</v>
      </c>
      <c r="D210" s="12">
        <v>12</v>
      </c>
      <c r="E210" s="13"/>
      <c r="F210" s="13">
        <f t="shared" si="3"/>
        <v>0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5">
      <c r="A211" s="3">
        <v>205</v>
      </c>
      <c r="B211" s="5" t="s">
        <v>200</v>
      </c>
      <c r="C211" s="15" t="s">
        <v>5</v>
      </c>
      <c r="D211" s="12">
        <v>87</v>
      </c>
      <c r="E211" s="13"/>
      <c r="F211" s="13">
        <f t="shared" si="3"/>
        <v>0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5">
      <c r="A212" s="3">
        <v>206</v>
      </c>
      <c r="B212" s="5" t="s">
        <v>201</v>
      </c>
      <c r="C212" s="15" t="s">
        <v>33</v>
      </c>
      <c r="D212" s="12">
        <v>18</v>
      </c>
      <c r="E212" s="13"/>
      <c r="F212" s="13">
        <f t="shared" si="3"/>
        <v>0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5">
      <c r="A213" s="3">
        <v>207</v>
      </c>
      <c r="B213" s="5" t="s">
        <v>202</v>
      </c>
      <c r="C213" s="15" t="s">
        <v>33</v>
      </c>
      <c r="D213" s="12">
        <v>100</v>
      </c>
      <c r="E213" s="13"/>
      <c r="F213" s="13">
        <f t="shared" si="3"/>
        <v>0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5">
      <c r="A214" s="3">
        <v>208</v>
      </c>
      <c r="B214" s="5" t="s">
        <v>203</v>
      </c>
      <c r="C214" s="15" t="s">
        <v>33</v>
      </c>
      <c r="D214" s="12">
        <v>20</v>
      </c>
      <c r="E214" s="13"/>
      <c r="F214" s="13">
        <f t="shared" si="3"/>
        <v>0</v>
      </c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5">
      <c r="A215" s="3">
        <v>209</v>
      </c>
      <c r="B215" s="5" t="s">
        <v>204</v>
      </c>
      <c r="C215" s="15" t="s">
        <v>33</v>
      </c>
      <c r="D215" s="12">
        <v>577</v>
      </c>
      <c r="E215" s="13"/>
      <c r="F215" s="13">
        <f t="shared" si="3"/>
        <v>0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5">
      <c r="A216" s="3">
        <v>210</v>
      </c>
      <c r="B216" s="5" t="s">
        <v>205</v>
      </c>
      <c r="C216" s="15" t="s">
        <v>33</v>
      </c>
      <c r="D216" s="12">
        <v>61</v>
      </c>
      <c r="E216" s="13"/>
      <c r="F216" s="13">
        <f t="shared" si="3"/>
        <v>0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5">
      <c r="A217" s="3">
        <v>211</v>
      </c>
      <c r="B217" s="6" t="s">
        <v>206</v>
      </c>
      <c r="C217" s="15" t="s">
        <v>33</v>
      </c>
      <c r="D217" s="12">
        <v>10</v>
      </c>
      <c r="E217" s="13"/>
      <c r="F217" s="13">
        <f t="shared" si="3"/>
        <v>0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5">
      <c r="A218" s="3">
        <v>212</v>
      </c>
      <c r="B218" s="9" t="s">
        <v>207</v>
      </c>
      <c r="C218" s="15" t="s">
        <v>33</v>
      </c>
      <c r="D218" s="12">
        <v>146</v>
      </c>
      <c r="E218" s="13"/>
      <c r="F218" s="13">
        <f t="shared" si="3"/>
        <v>0</v>
      </c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5">
      <c r="A219" s="3">
        <v>213</v>
      </c>
      <c r="B219" s="6" t="s">
        <v>208</v>
      </c>
      <c r="C219" s="15" t="s">
        <v>5</v>
      </c>
      <c r="D219" s="12">
        <v>40</v>
      </c>
      <c r="E219" s="13"/>
      <c r="F219" s="13">
        <f t="shared" si="3"/>
        <v>0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30">
      <c r="A220" s="3">
        <v>214</v>
      </c>
      <c r="B220" s="10" t="s">
        <v>209</v>
      </c>
      <c r="C220" s="17" t="s">
        <v>5</v>
      </c>
      <c r="D220" s="14">
        <v>10425</v>
      </c>
      <c r="E220" s="13"/>
      <c r="F220" s="13">
        <f t="shared" si="3"/>
        <v>0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90">
      <c r="A221" s="3">
        <v>215</v>
      </c>
      <c r="B221" s="11" t="s">
        <v>222</v>
      </c>
      <c r="C221" s="15" t="s">
        <v>5</v>
      </c>
      <c r="D221" s="14">
        <v>500</v>
      </c>
      <c r="E221" s="13"/>
      <c r="F221" s="13">
        <f t="shared" si="3"/>
        <v>0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30">
      <c r="A222" s="3">
        <v>216</v>
      </c>
      <c r="B222" s="6" t="s">
        <v>223</v>
      </c>
      <c r="C222" s="15" t="s">
        <v>5</v>
      </c>
      <c r="D222" s="14">
        <v>40</v>
      </c>
      <c r="E222" s="13"/>
      <c r="F222" s="13">
        <f t="shared" si="3"/>
        <v>0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30">
      <c r="A223" s="3">
        <v>217</v>
      </c>
      <c r="B223" s="6" t="s">
        <v>224</v>
      </c>
      <c r="C223" s="15" t="s">
        <v>5</v>
      </c>
      <c r="D223" s="14">
        <v>20</v>
      </c>
      <c r="E223" s="13"/>
      <c r="F223" s="13">
        <f t="shared" si="3"/>
        <v>0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38.25" customHeight="1">
      <c r="A224" s="42" t="s">
        <v>229</v>
      </c>
      <c r="B224" s="43"/>
      <c r="C224" s="43"/>
      <c r="D224" s="43"/>
      <c r="E224" s="44"/>
      <c r="F224" s="18">
        <f>SUM(F7:F223)</f>
        <v>0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53.25" customHeight="1" thickBot="1">
      <c r="A225" s="29"/>
      <c r="B225" s="30"/>
      <c r="C225" s="30"/>
      <c r="D225" s="30"/>
      <c r="E225" s="30"/>
      <c r="F225" s="31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>
      <c r="A226" s="21"/>
      <c r="B226" s="21"/>
      <c r="C226" s="22"/>
      <c r="D226" s="21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>
      <c r="A227" s="36" t="s">
        <v>241</v>
      </c>
      <c r="B227" s="37"/>
      <c r="C227" s="37"/>
      <c r="D227" s="37"/>
      <c r="E227" s="37"/>
      <c r="F227" s="3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42.75" customHeight="1">
      <c r="A228" s="39"/>
      <c r="B228" s="40"/>
      <c r="C228" s="40"/>
      <c r="D228" s="40"/>
      <c r="E228" s="40"/>
      <c r="F228" s="41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s="19" customFormat="1" ht="52.5" customHeight="1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 ht="73.5" customHeight="1">
      <c r="A230" s="34" t="s">
        <v>230</v>
      </c>
      <c r="B230" s="35"/>
      <c r="C230" s="35"/>
      <c r="D230" s="35"/>
      <c r="E230" s="35"/>
      <c r="F230" s="35"/>
      <c r="G230" s="18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</sheetData>
  <sheetProtection/>
  <autoFilter ref="A5:D220"/>
  <mergeCells count="13">
    <mergeCell ref="A225:F225"/>
    <mergeCell ref="D4:D5"/>
    <mergeCell ref="E4:E5"/>
    <mergeCell ref="A229:X229"/>
    <mergeCell ref="A230:F230"/>
    <mergeCell ref="A227:F228"/>
    <mergeCell ref="A224:E224"/>
    <mergeCell ref="A1:H1"/>
    <mergeCell ref="A2:H2"/>
    <mergeCell ref="A4:A5"/>
    <mergeCell ref="B4:B5"/>
    <mergeCell ref="C4:C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Fiedorowicz Joanna</dc:creator>
  <cp:keywords/>
  <dc:description/>
  <cp:lastModifiedBy>Hajduczenia Zbigniew</cp:lastModifiedBy>
  <cp:lastPrinted>2022-04-11T12:22:13Z</cp:lastPrinted>
  <dcterms:created xsi:type="dcterms:W3CDTF">2016-04-07T08:55:38Z</dcterms:created>
  <dcterms:modified xsi:type="dcterms:W3CDTF">2022-04-11T12:22:16Z</dcterms:modified>
  <cp:category/>
  <cp:version/>
  <cp:contentType/>
  <cp:contentStatus/>
</cp:coreProperties>
</file>