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ocuments\platforma zakupowa\2024 kw IV\PRZEDSZKOLE\POZOSTAŁE ART. SPOŻYWCZE\"/>
    </mc:Choice>
  </mc:AlternateContent>
  <bookViews>
    <workbookView xWindow="-120" yWindow="-120" windowWidth="29040" windowHeight="1584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J143" i="1" l="1"/>
  <c r="I143" i="1"/>
  <c r="G143" i="1"/>
  <c r="I142" i="1"/>
  <c r="J142" i="1" s="1"/>
  <c r="G142" i="1"/>
  <c r="G141" i="1"/>
  <c r="G140" i="1"/>
  <c r="G139" i="1"/>
  <c r="G138" i="1"/>
  <c r="I138" i="1" s="1"/>
  <c r="J138" i="1" s="1"/>
  <c r="G137" i="1"/>
  <c r="I137" i="1" s="1"/>
  <c r="G136" i="1"/>
  <c r="G135" i="1"/>
  <c r="G134" i="1"/>
  <c r="I133" i="1"/>
  <c r="G133" i="1"/>
  <c r="G132" i="1"/>
  <c r="I131" i="1"/>
  <c r="J131" i="1" s="1"/>
  <c r="G131" i="1"/>
  <c r="G130" i="1"/>
  <c r="G129" i="1"/>
  <c r="G128" i="1"/>
  <c r="G127" i="1"/>
  <c r="I127" i="1" s="1"/>
  <c r="J127" i="1" s="1"/>
  <c r="I126" i="1"/>
  <c r="J126" i="1" s="1"/>
  <c r="G126" i="1"/>
  <c r="G125" i="1"/>
  <c r="G124" i="1"/>
  <c r="G123" i="1"/>
  <c r="G122" i="1"/>
  <c r="I122" i="1" s="1"/>
  <c r="J122" i="1" s="1"/>
  <c r="G121" i="1"/>
  <c r="G120" i="1"/>
  <c r="G119" i="1"/>
  <c r="G118" i="1"/>
  <c r="I117" i="1"/>
  <c r="G117" i="1"/>
  <c r="G116" i="1"/>
  <c r="I115" i="1"/>
  <c r="J115" i="1" s="1"/>
  <c r="G115" i="1"/>
  <c r="G114" i="1"/>
  <c r="G113" i="1"/>
  <c r="G112" i="1"/>
  <c r="G111" i="1"/>
  <c r="I111" i="1" s="1"/>
  <c r="J111" i="1" s="1"/>
  <c r="I110" i="1"/>
  <c r="J110" i="1" s="1"/>
  <c r="G110" i="1"/>
  <c r="G109" i="1"/>
  <c r="G108" i="1"/>
  <c r="G107" i="1"/>
  <c r="J106" i="1"/>
  <c r="G106" i="1"/>
  <c r="I106" i="1" s="1"/>
  <c r="G105" i="1"/>
  <c r="G104" i="1"/>
  <c r="G103" i="1"/>
  <c r="G102" i="1"/>
  <c r="I101" i="1"/>
  <c r="G101" i="1"/>
  <c r="G100" i="1"/>
  <c r="I99" i="1"/>
  <c r="J99" i="1" s="1"/>
  <c r="G99" i="1"/>
  <c r="G98" i="1"/>
  <c r="G97" i="1"/>
  <c r="G96" i="1"/>
  <c r="G95" i="1"/>
  <c r="I95" i="1" s="1"/>
  <c r="J95" i="1" s="1"/>
  <c r="I94" i="1"/>
  <c r="J94" i="1" s="1"/>
  <c r="G94" i="1"/>
  <c r="G93" i="1"/>
  <c r="G92" i="1"/>
  <c r="G91" i="1"/>
  <c r="G90" i="1"/>
  <c r="I90" i="1" s="1"/>
  <c r="J90" i="1" s="1"/>
  <c r="G89" i="1"/>
  <c r="G88" i="1"/>
  <c r="G87" i="1"/>
  <c r="G86" i="1"/>
  <c r="I85" i="1"/>
  <c r="G85" i="1"/>
  <c r="G84" i="1"/>
  <c r="J83" i="1"/>
  <c r="I83" i="1"/>
  <c r="G83" i="1"/>
  <c r="G82" i="1"/>
  <c r="G81" i="1"/>
  <c r="G80" i="1"/>
  <c r="G79" i="1"/>
  <c r="I79" i="1" s="1"/>
  <c r="J79" i="1" s="1"/>
  <c r="I78" i="1"/>
  <c r="J78" i="1" s="1"/>
  <c r="G78" i="1"/>
  <c r="G77" i="1"/>
  <c r="G76" i="1"/>
  <c r="G75" i="1"/>
  <c r="G74" i="1"/>
  <c r="I74" i="1" s="1"/>
  <c r="J74" i="1" s="1"/>
  <c r="G73" i="1"/>
  <c r="G72" i="1"/>
  <c r="I71" i="1"/>
  <c r="G71" i="1"/>
  <c r="G70" i="1"/>
  <c r="I69" i="1"/>
  <c r="G69" i="1"/>
  <c r="G68" i="1"/>
  <c r="I67" i="1"/>
  <c r="J67" i="1" s="1"/>
  <c r="G67" i="1"/>
  <c r="G66" i="1"/>
  <c r="G65" i="1"/>
  <c r="G64" i="1"/>
  <c r="G63" i="1"/>
  <c r="I63" i="1" s="1"/>
  <c r="J63" i="1" s="1"/>
  <c r="I62" i="1"/>
  <c r="J62" i="1" s="1"/>
  <c r="G62" i="1"/>
  <c r="G61" i="1"/>
  <c r="G60" i="1"/>
  <c r="G59" i="1"/>
  <c r="I58" i="1"/>
  <c r="J58" i="1" s="1"/>
  <c r="G58" i="1"/>
  <c r="G57" i="1"/>
  <c r="G56" i="1"/>
  <c r="G55" i="1"/>
  <c r="I55" i="1" s="1"/>
  <c r="J55" i="1" s="1"/>
  <c r="G54" i="1"/>
  <c r="I54" i="1" s="1"/>
  <c r="J54" i="1" s="1"/>
  <c r="G53" i="1"/>
  <c r="I53" i="1" s="1"/>
  <c r="G52" i="1"/>
  <c r="I51" i="1"/>
  <c r="J51" i="1" s="1"/>
  <c r="G51" i="1"/>
  <c r="G50" i="1"/>
  <c r="I50" i="1" s="1"/>
  <c r="J50" i="1" s="1"/>
  <c r="G49" i="1"/>
  <c r="G48" i="1"/>
  <c r="G47" i="1"/>
  <c r="G46" i="1"/>
  <c r="I46" i="1" s="1"/>
  <c r="J46" i="1" s="1"/>
  <c r="G45" i="1"/>
  <c r="G44" i="1"/>
  <c r="G43" i="1"/>
  <c r="I42" i="1"/>
  <c r="J42" i="1" s="1"/>
  <c r="G42" i="1"/>
  <c r="G41" i="1"/>
  <c r="I41" i="1" s="1"/>
  <c r="G40" i="1"/>
  <c r="G39" i="1"/>
  <c r="I39" i="1" s="1"/>
  <c r="J39" i="1" s="1"/>
  <c r="I59" i="1" l="1"/>
  <c r="J59" i="1" s="1"/>
  <c r="I77" i="1"/>
  <c r="J77" i="1" s="1"/>
  <c r="J86" i="1"/>
  <c r="I86" i="1"/>
  <c r="I103" i="1"/>
  <c r="J103" i="1" s="1"/>
  <c r="I82" i="1"/>
  <c r="J82" i="1" s="1"/>
  <c r="I89" i="1"/>
  <c r="J89" i="1" s="1"/>
  <c r="I98" i="1"/>
  <c r="J98" i="1" s="1"/>
  <c r="I119" i="1"/>
  <c r="J119" i="1" s="1"/>
  <c r="J43" i="1"/>
  <c r="I43" i="1"/>
  <c r="I61" i="1"/>
  <c r="J61" i="1" s="1"/>
  <c r="J66" i="1"/>
  <c r="J70" i="1"/>
  <c r="I70" i="1"/>
  <c r="J73" i="1"/>
  <c r="I75" i="1"/>
  <c r="J75" i="1" s="1"/>
  <c r="I87" i="1"/>
  <c r="J87" i="1" s="1"/>
  <c r="J105" i="1"/>
  <c r="I105" i="1"/>
  <c r="J114" i="1"/>
  <c r="I114" i="1"/>
  <c r="J123" i="1"/>
  <c r="I47" i="1"/>
  <c r="J47" i="1" s="1"/>
  <c r="I66" i="1"/>
  <c r="J71" i="1"/>
  <c r="I73" i="1"/>
  <c r="I121" i="1"/>
  <c r="J121" i="1" s="1"/>
  <c r="I130" i="1"/>
  <c r="J130" i="1" s="1"/>
  <c r="I135" i="1"/>
  <c r="J135" i="1" s="1"/>
  <c r="J81" i="1"/>
  <c r="I91" i="1"/>
  <c r="J91" i="1" s="1"/>
  <c r="I93" i="1"/>
  <c r="J93" i="1" s="1"/>
  <c r="I102" i="1"/>
  <c r="J102" i="1" s="1"/>
  <c r="I107" i="1"/>
  <c r="J107" i="1" s="1"/>
  <c r="I109" i="1"/>
  <c r="J109" i="1" s="1"/>
  <c r="I118" i="1"/>
  <c r="J118" i="1" s="1"/>
  <c r="I123" i="1"/>
  <c r="I125" i="1"/>
  <c r="J125" i="1" s="1"/>
  <c r="I134" i="1"/>
  <c r="J134" i="1" s="1"/>
  <c r="I139" i="1"/>
  <c r="J139" i="1" s="1"/>
  <c r="I141" i="1"/>
  <c r="J141" i="1" s="1"/>
  <c r="I65" i="1"/>
  <c r="J65" i="1" s="1"/>
  <c r="J69" i="1"/>
  <c r="I81" i="1"/>
  <c r="J85" i="1"/>
  <c r="I97" i="1"/>
  <c r="J97" i="1" s="1"/>
  <c r="J101" i="1"/>
  <c r="I113" i="1"/>
  <c r="J113" i="1" s="1"/>
  <c r="J117" i="1"/>
  <c r="I129" i="1"/>
  <c r="J129" i="1" s="1"/>
  <c r="J133" i="1"/>
  <c r="J137" i="1"/>
  <c r="J49" i="1"/>
  <c r="J80" i="1"/>
  <c r="I45" i="1"/>
  <c r="J45" i="1" s="1"/>
  <c r="I49" i="1"/>
  <c r="I57" i="1"/>
  <c r="J57" i="1" s="1"/>
  <c r="I40" i="1"/>
  <c r="J40" i="1" s="1"/>
  <c r="J41" i="1"/>
  <c r="I44" i="1"/>
  <c r="J44" i="1" s="1"/>
  <c r="I48" i="1"/>
  <c r="J48" i="1" s="1"/>
  <c r="I52" i="1"/>
  <c r="J52" i="1" s="1"/>
  <c r="J53" i="1"/>
  <c r="I56" i="1"/>
  <c r="J56" i="1" s="1"/>
  <c r="I60" i="1"/>
  <c r="J60" i="1" s="1"/>
  <c r="I64" i="1"/>
  <c r="J64" i="1" s="1"/>
  <c r="I68" i="1"/>
  <c r="J68" i="1" s="1"/>
  <c r="I72" i="1"/>
  <c r="J72" i="1" s="1"/>
  <c r="I76" i="1"/>
  <c r="J76" i="1" s="1"/>
  <c r="I80" i="1"/>
  <c r="I84" i="1"/>
  <c r="J84" i="1" s="1"/>
  <c r="I88" i="1"/>
  <c r="J88" i="1" s="1"/>
  <c r="I92" i="1"/>
  <c r="J92" i="1" s="1"/>
  <c r="I96" i="1"/>
  <c r="J96" i="1" s="1"/>
  <c r="I100" i="1"/>
  <c r="J100" i="1" s="1"/>
  <c r="I104" i="1"/>
  <c r="J104" i="1" s="1"/>
  <c r="I108" i="1"/>
  <c r="J108" i="1" s="1"/>
  <c r="I112" i="1"/>
  <c r="J112" i="1" s="1"/>
  <c r="I116" i="1"/>
  <c r="J116" i="1" s="1"/>
  <c r="I120" i="1"/>
  <c r="J120" i="1" s="1"/>
  <c r="I124" i="1"/>
  <c r="J124" i="1" s="1"/>
  <c r="I128" i="1"/>
  <c r="J128" i="1" s="1"/>
  <c r="I132" i="1"/>
  <c r="J132" i="1" s="1"/>
  <c r="I136" i="1"/>
  <c r="J136" i="1" s="1"/>
  <c r="I140" i="1"/>
  <c r="J140" i="1" s="1"/>
</calcChain>
</file>

<file path=xl/sharedStrings.xml><?xml version="1.0" encoding="utf-8"?>
<sst xmlns="http://schemas.openxmlformats.org/spreadsheetml/2006/main" count="360" uniqueCount="261">
  <si>
    <t>Lp.</t>
  </si>
  <si>
    <t>Nazwa towaru</t>
  </si>
  <si>
    <t>Cena jedn.</t>
  </si>
  <si>
    <t>Ilość</t>
  </si>
  <si>
    <t>J.m</t>
  </si>
  <si>
    <t>1.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</si>
  <si>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</si>
  <si>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</si>
  <si>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</si>
  <si>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</si>
  <si>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</si>
  <si>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</si>
  <si>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</si>
  <si>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</si>
  <si>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</si>
  <si>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</si>
  <si>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</si>
  <si>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</si>
  <si>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</si>
  <si>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</si>
  <si>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</si>
  <si>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</si>
  <si>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</si>
  <si>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9.</t>
  </si>
  <si>
    <t>10.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</si>
  <si>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</si>
  <si>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</si>
  <si>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</si>
  <si>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</si>
  <si>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</si>
  <si>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</si>
  <si>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</si>
  <si>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</si>
  <si>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</si>
  <si>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</si>
  <si>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</si>
  <si>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</si>
  <si>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</si>
  <si>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</si>
  <si>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</si>
  <si>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</si>
  <si>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</si>
  <si>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</si>
  <si>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</si>
  <si>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</si>
  <si>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</si>
  <si>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t xml:space="preserve">Odpowiadając na zapytanie: zakup i dostawa pieczywa i wyrobów piekarskich                                                                                                                    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</si>
  <si>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</si>
  <si>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</si>
  <si>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t xml:space="preserve">(pieczęć i podpis Wykonawcy lub osoby  uprawnionej do reprezentowania Wykonawcy)                               </t>
  </si>
  <si>
    <t>11.</t>
  </si>
  <si>
    <t>12.</t>
  </si>
  <si>
    <t>Zakup pieczywa na okres 01.09.2024 r. - 31.12.2024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</si>
  <si>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01.09.2024 r. do 31.12.2024 r.</t>
    </r>
  </si>
  <si>
    <t>Znak: 22/2024/PK/POZOSTAŁE ART.SPOŻYWCZE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</si>
  <si>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pozostałych artykułów spożywczych do Przedszkola Leśna Drużyna w Kamionkach</t>
    </r>
  </si>
  <si>
    <t>Ananas plastry w syropie op = 0,565 kg</t>
  </si>
  <si>
    <t>op</t>
  </si>
  <si>
    <t>Biszkopty bezcukrowe</t>
  </si>
  <si>
    <t>Brzoskwinie połówki w syropie op= 0,850 kg</t>
  </si>
  <si>
    <t>puszka</t>
  </si>
  <si>
    <t>Budyń o smaku śmietankowym/waniliowym op=1,02 kg</t>
  </si>
  <si>
    <t>Bułka tarta</t>
  </si>
  <si>
    <t>kg</t>
  </si>
  <si>
    <t>Chrzan tarty op=0,9 l</t>
  </si>
  <si>
    <t>Ciasteczka typu „be-be” lub „petit beurre”</t>
  </si>
  <si>
    <t>Cieciorka w puszce op=400 g</t>
  </si>
  <si>
    <t>Cukier</t>
  </si>
  <si>
    <t>Cukier puder</t>
  </si>
  <si>
    <t>Cukier waniliowy</t>
  </si>
  <si>
    <t>Cynamon op = 20 g</t>
  </si>
  <si>
    <t>13.</t>
  </si>
  <si>
    <t>Daktyle suszone niesiarkowane</t>
  </si>
  <si>
    <t>14.</t>
  </si>
  <si>
    <t>Drożdże</t>
  </si>
  <si>
    <t>15.</t>
  </si>
  <si>
    <t>Dżem owocowy op = 290 g</t>
  </si>
  <si>
    <t>słoik</t>
  </si>
  <si>
    <t>16.</t>
  </si>
  <si>
    <t>Fasola biała/czerwona konserwowa op=400 g</t>
  </si>
  <si>
    <t>17.</t>
  </si>
  <si>
    <t>Filet z makreli w oleju</t>
  </si>
  <si>
    <t>18.</t>
  </si>
  <si>
    <t>Filet z makreli w pomidorach</t>
  </si>
  <si>
    <t>19.</t>
  </si>
  <si>
    <t>Galaretka o smaku wiśniowym op = 1,2 kg</t>
  </si>
  <si>
    <t>opakowanie</t>
  </si>
  <si>
    <t>20.</t>
  </si>
  <si>
    <t>Groch łuskany</t>
  </si>
  <si>
    <t>21.</t>
  </si>
  <si>
    <t>Herbata czarna op=200 torebek</t>
  </si>
  <si>
    <t>22.</t>
  </si>
  <si>
    <t>Herbata dzika róża w torebkach op=20 torebek</t>
  </si>
  <si>
    <t>23.</t>
  </si>
  <si>
    <t>Herbata malinowa w torebkach op=20 torebek</t>
  </si>
  <si>
    <t>24.</t>
  </si>
  <si>
    <t>Herbata miętowa w torebkach op=20 torebek</t>
  </si>
  <si>
    <t>25.</t>
  </si>
  <si>
    <t>Herbata owoce leśne/poziomka w torebkach op=20 torebek</t>
  </si>
  <si>
    <t>26.</t>
  </si>
  <si>
    <t>Herbata wiśniowa w torebkach op=20 torebek</t>
  </si>
  <si>
    <t>27.</t>
  </si>
  <si>
    <t>Herbata żurawinowa w torebkach op=20 torebek</t>
  </si>
  <si>
    <t>28.</t>
  </si>
  <si>
    <t>Jogurt typu greckiego "Piątuś" malinowy op = 125 g</t>
  </si>
  <si>
    <t>29.</t>
  </si>
  <si>
    <t>Jogurt wegański ALPRO op=0,4 kg</t>
  </si>
  <si>
    <t>30.</t>
  </si>
  <si>
    <t>Kakao gorzkie o obniż. zaw. tłuszczu op=0,15 kg</t>
  </si>
  <si>
    <t>31.</t>
  </si>
  <si>
    <t>Kasza bulgur</t>
  </si>
  <si>
    <t>32.</t>
  </si>
  <si>
    <t>Kasza gryczana niepalona</t>
  </si>
  <si>
    <t>33.</t>
  </si>
  <si>
    <t>Kasza jaglana</t>
  </si>
  <si>
    <t>34.</t>
  </si>
  <si>
    <t>Kasza jęczmienna wiejska</t>
  </si>
  <si>
    <t>35.</t>
  </si>
  <si>
    <t>Kasza pęczak</t>
  </si>
  <si>
    <t>36.</t>
  </si>
  <si>
    <t>Kaszka manna</t>
  </si>
  <si>
    <t>37.</t>
  </si>
  <si>
    <t>Kawa zbożowa INKA op = 0,15 kg</t>
  </si>
  <si>
    <t>38.</t>
  </si>
  <si>
    <t>Ketchup dla dzieci op = 0,45 kg</t>
  </si>
  <si>
    <t>39.</t>
  </si>
  <si>
    <t>Kisiel o smaku żurawinowym op = 1,3 kg</t>
  </si>
  <si>
    <t>40.</t>
  </si>
  <si>
    <t>Komosa ryżowa ekspandowana</t>
  </si>
  <si>
    <t>41.</t>
  </si>
  <si>
    <t>Koncentrat barszczu w butelce szklanej op=300 ml</t>
  </si>
  <si>
    <t>butelka</t>
  </si>
  <si>
    <t>42.</t>
  </si>
  <si>
    <t>Koncentrat pomidorowy op=4,5 kg</t>
  </si>
  <si>
    <t>43.</t>
  </si>
  <si>
    <t>Konfitura malinowa/owoce leśne op=240 g</t>
  </si>
  <si>
    <t>44.</t>
  </si>
  <si>
    <t>Kukurydza konserwowa op=330 g</t>
  </si>
  <si>
    <t>45.</t>
  </si>
  <si>
    <t>Majonez op=0,7 l</t>
  </si>
  <si>
    <t>46.</t>
  </si>
  <si>
    <t>Makaron gwiazdki</t>
  </si>
  <si>
    <t>47.</t>
  </si>
  <si>
    <t>Makaron muszelki</t>
  </si>
  <si>
    <t>48.</t>
  </si>
  <si>
    <t>Makaron nitka rosołowa</t>
  </si>
  <si>
    <t>49.</t>
  </si>
  <si>
    <t xml:space="preserve">Makaron świderki </t>
  </si>
  <si>
    <t>50.</t>
  </si>
  <si>
    <t>Makaron zacierka</t>
  </si>
  <si>
    <t>51.</t>
  </si>
  <si>
    <t>Margaryna do pieczywa op = 0,45 kg</t>
  </si>
  <si>
    <t>52.</t>
  </si>
  <si>
    <t>Marmolada wieloowocowa op=330 g</t>
  </si>
  <si>
    <t>53.</t>
  </si>
  <si>
    <t xml:space="preserve">Mąka wrocławska </t>
  </si>
  <si>
    <t>54.</t>
  </si>
  <si>
    <t>Mąka ziemniaczana</t>
  </si>
  <si>
    <t>55.</t>
  </si>
  <si>
    <t>Miód</t>
  </si>
  <si>
    <t>l</t>
  </si>
  <si>
    <t>56.</t>
  </si>
  <si>
    <t>Mus II śniadanie w tubce</t>
  </si>
  <si>
    <t>szt</t>
  </si>
  <si>
    <t>57.</t>
  </si>
  <si>
    <t>Mus owocow, owocowo-warzywny</t>
  </si>
  <si>
    <t>58.</t>
  </si>
  <si>
    <t>Musztarda stołowa op=0,9 kg</t>
  </si>
  <si>
    <t>59.</t>
  </si>
  <si>
    <t>Napój roślinny sojowy/owsiany</t>
  </si>
  <si>
    <t>60.</t>
  </si>
  <si>
    <t>Nasiona chia</t>
  </si>
  <si>
    <t>61.</t>
  </si>
  <si>
    <t>Olej rzepakowy</t>
  </si>
  <si>
    <t>62.</t>
  </si>
  <si>
    <t>Oliwa z oliwek</t>
  </si>
  <si>
    <t>63.</t>
  </si>
  <si>
    <t>Płatki owsiane</t>
  </si>
  <si>
    <t>64.</t>
  </si>
  <si>
    <t>Pomidory bez skórki w soku pomidorowym op = 2,65 kg</t>
  </si>
  <si>
    <t>65.</t>
  </si>
  <si>
    <t>Pomidory suszone w oleju op = 220 g</t>
  </si>
  <si>
    <t>66.</t>
  </si>
  <si>
    <t>Powidła śliwkowe op=290 g</t>
  </si>
  <si>
    <t>67.</t>
  </si>
  <si>
    <t>Proszek do pieczenia</t>
  </si>
  <si>
    <t>68.</t>
  </si>
  <si>
    <t>Przyprawa bazylia op=0,3 kg</t>
  </si>
  <si>
    <t>69.</t>
  </si>
  <si>
    <t>Przyprawa do piernika op = 20 g</t>
  </si>
  <si>
    <t>70.</t>
  </si>
  <si>
    <t>Przyprawa imbir mielony op=20 g</t>
  </si>
  <si>
    <t>71.</t>
  </si>
  <si>
    <t>Przyprawa liść laurowy op = 0,5 kg</t>
  </si>
  <si>
    <t>72.</t>
  </si>
  <si>
    <t>Przyprawa lubczyk op = 0,25 kg</t>
  </si>
  <si>
    <t>73.</t>
  </si>
  <si>
    <t>Przyprawa majeranek op = 0,5 kg</t>
  </si>
  <si>
    <t>74.</t>
  </si>
  <si>
    <t>Przyprawa oregano op = 0,25 kg</t>
  </si>
  <si>
    <t>75.</t>
  </si>
  <si>
    <t>Przyprawa papryka słodka op = 0,25 kg</t>
  </si>
  <si>
    <t>76.</t>
  </si>
  <si>
    <t>Przyprawa papryka wędzona op = 0,25 kg</t>
  </si>
  <si>
    <t>77.</t>
  </si>
  <si>
    <t>Przyprawa pieprz mielony czarny op = 1 kg</t>
  </si>
  <si>
    <t>78.</t>
  </si>
  <si>
    <t>Przyprawa pieprz mielony biały op = 1 kg</t>
  </si>
  <si>
    <t>79.</t>
  </si>
  <si>
    <t>Przyprawa sypka typu „vegeta” bez glutaminianu sodu op = 1,5 kg</t>
  </si>
  <si>
    <t>80.</t>
  </si>
  <si>
    <t>Przyprawa ziele angielskie op = 0,7 kg</t>
  </si>
  <si>
    <t>81.</t>
  </si>
  <si>
    <t>Przyprawa zioła prowansalskie op = 0,25 kg</t>
  </si>
  <si>
    <t>82.</t>
  </si>
  <si>
    <t>Rodzynki suszone niesiarkowane</t>
  </si>
  <si>
    <t>83.</t>
  </si>
  <si>
    <t>Ryż basmati</t>
  </si>
  <si>
    <t>84.</t>
  </si>
  <si>
    <t>Ryż dziki</t>
  </si>
  <si>
    <t>85.</t>
  </si>
  <si>
    <t>Ryż jaśminowy</t>
  </si>
  <si>
    <t>86.</t>
  </si>
  <si>
    <t>Ryż paraboliczny</t>
  </si>
  <si>
    <t>87.</t>
  </si>
  <si>
    <t>Ser mascarpone op = 0,25 kg</t>
  </si>
  <si>
    <t>88.</t>
  </si>
  <si>
    <t>Ser mozzarella kulki op = 125 g</t>
  </si>
  <si>
    <t>kulki</t>
  </si>
  <si>
    <t>89.</t>
  </si>
  <si>
    <t>Ser mozzarella wiórki op = 2 kg</t>
  </si>
  <si>
    <t>90.</t>
  </si>
  <si>
    <t>Ser wegański</t>
  </si>
  <si>
    <t>91.</t>
  </si>
  <si>
    <t>Serek wiejski op = 500 g</t>
  </si>
  <si>
    <t>92.</t>
  </si>
  <si>
    <t>Siemię lniane mielone</t>
  </si>
  <si>
    <t>93.</t>
  </si>
  <si>
    <t>Soczewica czerwona sucha</t>
  </si>
  <si>
    <t>94.</t>
  </si>
  <si>
    <t>Soczewica zielona sucha</t>
  </si>
  <si>
    <t>95.</t>
  </si>
  <si>
    <t>Soda oczyszczona op = 70 g</t>
  </si>
  <si>
    <t>96.</t>
  </si>
  <si>
    <t>Sól jodowana</t>
  </si>
  <si>
    <t>97.</t>
  </si>
  <si>
    <t>Żurawina suszona niesiarkowana</t>
  </si>
  <si>
    <t>98.</t>
  </si>
  <si>
    <t>Makaron spaghetti</t>
  </si>
  <si>
    <t>99.</t>
  </si>
  <si>
    <t>Orzechy nerkowca</t>
  </si>
  <si>
    <t>100.</t>
  </si>
  <si>
    <t>Orzechy włoskie</t>
  </si>
  <si>
    <t>101.</t>
  </si>
  <si>
    <t>Pestki dyni</t>
  </si>
  <si>
    <t>102.</t>
  </si>
  <si>
    <t>Słonecznik łuskany</t>
  </si>
  <si>
    <t>103.</t>
  </si>
  <si>
    <t>Woda niegazowana 1,5 l</t>
  </si>
  <si>
    <t>104.</t>
  </si>
  <si>
    <t>Woda niegazowana z "dziubkiem" 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</si>
</sst>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10"/>
      <color theme="1"/>
      <name val="Czcionka tekstu podstawowego"/>
      <family val="2"/>
      <charset val="238"/>
    </font>
    <font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  <xf numFmtId="0" fontId="0" fillId="0" borderId="0" xfId="0" applyFill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44" fontId="14" fillId="0" borderId="1" xfId="1" applyFont="1" applyBorder="1" applyAlignment="1">
      <alignment vertical="center" wrapText="1"/>
    </xf>
    <xf numFmtId="9" fontId="14" fillId="0" borderId="1" xfId="24" applyFont="1" applyBorder="1" applyAlignment="1">
      <alignment vertical="center"/>
    </xf>
    <xf numFmtId="44" fontId="14" fillId="0" borderId="1" xfId="1" applyFont="1" applyBorder="1" applyAlignment="1">
      <alignment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</cellXfs>
  <cellStyles count="25">
    <cellStyle name="Normalny" xfId="0" builtinId="0"/>
    <cellStyle name="Normalny 2" xfId="2"/>
    <cellStyle name="Normalny 3" xfId="5"/>
    <cellStyle name="Procentowy" xfId="24" builtin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71"/>
  <sheetViews>
    <sheetView tabSelected="1" zoomScale="90" zoomScaleNormal="90" workbookViewId="0">
      <selection activeCell="M130" sqref="M130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54</v>
      </c>
    </row>
    <row r="3" spans="2:7">
      <c r="G3" s="3"/>
    </row>
    <row r="4" spans="2:7">
      <c r="G4" s="2" t="s">
        <v>12</v>
      </c>
    </row>
    <row r="5" spans="2:7">
      <c r="G5" s="2"/>
    </row>
    <row r="6" spans="2:7">
      <c r="G6" s="2"/>
    </row>
    <row r="7" spans="2:7" ht="15">
      <c r="C7" s="24" t="s">
        <v>13</v>
      </c>
      <c r="D7" s="24"/>
      <c r="E7" s="24"/>
      <c r="G7" s="2"/>
    </row>
    <row r="8" spans="2:7">
      <c r="G8" s="2"/>
    </row>
    <row r="9" spans="2:7">
      <c r="B9" s="25" t="s">
        <v>55</v>
      </c>
      <c r="C9" s="25"/>
      <c r="D9" s="25"/>
      <c r="E9" s="25"/>
      <c r="F9" s="25"/>
      <c r="G9" s="2"/>
    </row>
    <row r="10" spans="2:7">
      <c r="B10" s="25"/>
      <c r="C10" s="25"/>
      <c r="D10" s="25"/>
      <c r="E10" s="25"/>
      <c r="F10" s="25"/>
      <c r="G10" s="2"/>
    </row>
    <row r="11" spans="2:7">
      <c r="B11" s="25"/>
      <c r="C11" s="25"/>
      <c r="D11" s="25"/>
      <c r="E11" s="25"/>
      <c r="F11" s="25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14</v>
      </c>
      <c r="C15" s="19" t="s">
        <v>15</v>
      </c>
      <c r="D15" s="5"/>
    </row>
    <row r="16" spans="2:7" s="6" customFormat="1" ht="24.95" customHeight="1">
      <c r="B16" s="5" t="s">
        <v>16</v>
      </c>
      <c r="C16" s="19" t="s">
        <v>15</v>
      </c>
      <c r="D16" s="5"/>
      <c r="G16" s="5"/>
    </row>
    <row r="17" spans="2:14" s="6" customFormat="1" ht="24.95" customHeight="1">
      <c r="B17" s="5" t="s">
        <v>17</v>
      </c>
      <c r="C17" s="19" t="s">
        <v>15</v>
      </c>
      <c r="E17" s="5"/>
      <c r="H17" s="5"/>
    </row>
    <row r="18" spans="2:14" s="6" customFormat="1" ht="24.95" customHeight="1">
      <c r="B18" s="5" t="s">
        <v>18</v>
      </c>
      <c r="C18" s="19" t="s">
        <v>15</v>
      </c>
      <c r="K18" s="9"/>
      <c r="L18" s="9"/>
      <c r="M18" s="9"/>
      <c r="N18" s="9"/>
    </row>
    <row r="19" spans="2:14" s="6" customFormat="1" ht="24.95" customHeight="1">
      <c r="B19" s="5" t="s">
        <v>19</v>
      </c>
      <c r="C19" s="19" t="s">
        <v>15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26" t="s">
        <v>20</v>
      </c>
      <c r="C23" s="26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46</v>
      </c>
      <c r="C25" s="5"/>
      <c r="D25" s="5"/>
      <c r="E25" s="5"/>
    </row>
    <row r="26" spans="2:14" ht="24.95" customHeight="1">
      <c r="B26" s="5" t="s">
        <v>41</v>
      </c>
      <c r="C26" s="5"/>
      <c r="D26" s="5"/>
      <c r="E26" s="5"/>
    </row>
    <row r="27" spans="2:14" ht="36" customHeight="1">
      <c r="B27" s="19" t="s">
        <v>42</v>
      </c>
      <c r="C27" s="5"/>
      <c r="D27" s="5"/>
      <c r="E27" s="5"/>
    </row>
    <row r="28" spans="2:14" ht="29.25" customHeight="1">
      <c r="B28" s="5" t="s">
        <v>43</v>
      </c>
      <c r="C28" s="5"/>
      <c r="D28" s="5"/>
      <c r="E28" s="5"/>
    </row>
    <row r="29" spans="2:14" ht="33" customHeight="1">
      <c r="B29" s="19" t="s">
        <v>44</v>
      </c>
      <c r="C29" s="5"/>
      <c r="D29" s="5"/>
      <c r="E29" s="5"/>
    </row>
    <row r="30" spans="2:14" ht="18.75" customHeight="1">
      <c r="B30" s="19"/>
      <c r="C30" s="5"/>
      <c r="D30" s="5"/>
      <c r="E30" s="5"/>
    </row>
    <row r="31" spans="2:14">
      <c r="B31" s="5" t="s">
        <v>45</v>
      </c>
    </row>
    <row r="35" spans="2:10" ht="15.75">
      <c r="B35" s="1"/>
      <c r="C35" s="27" t="s">
        <v>52</v>
      </c>
      <c r="D35" s="27"/>
      <c r="E35" s="27"/>
      <c r="F35" s="27"/>
      <c r="G35" s="27"/>
      <c r="H35" s="27"/>
    </row>
    <row r="38" spans="2:10" s="4" customFormat="1" ht="30.75" customHeight="1">
      <c r="B38" s="20" t="s">
        <v>0</v>
      </c>
      <c r="C38" s="20" t="s">
        <v>1</v>
      </c>
      <c r="D38" s="20" t="s">
        <v>4</v>
      </c>
      <c r="E38" s="20" t="s">
        <v>2</v>
      </c>
      <c r="F38" s="20" t="s">
        <v>3</v>
      </c>
      <c r="G38" s="11" t="s">
        <v>28</v>
      </c>
      <c r="H38" s="11" t="s">
        <v>25</v>
      </c>
      <c r="I38" s="11" t="s">
        <v>26</v>
      </c>
      <c r="J38" s="11" t="s">
        <v>27</v>
      </c>
    </row>
    <row r="39" spans="2:10" s="35" customFormat="1" ht="20.100000000000001" customHeight="1">
      <c r="B39" s="21" t="s">
        <v>5</v>
      </c>
      <c r="C39" s="22" t="s">
        <v>56</v>
      </c>
      <c r="D39" s="23" t="s">
        <v>57</v>
      </c>
      <c r="E39" s="36"/>
      <c r="F39" s="23">
        <v>32</v>
      </c>
      <c r="G39" s="37">
        <f t="shared" ref="G39:G102" si="0">E39*F39</f>
        <v>0</v>
      </c>
      <c r="H39" s="38"/>
      <c r="I39" s="39">
        <f t="shared" ref="I39:I102" si="1">G39*H39</f>
        <v>0</v>
      </c>
      <c r="J39" s="39">
        <f t="shared" ref="J39:J102" si="2">G39+I39</f>
        <v>0</v>
      </c>
    </row>
    <row r="40" spans="2:10" s="35" customFormat="1" ht="20.100000000000001" customHeight="1">
      <c r="B40" s="21" t="s">
        <v>6</v>
      </c>
      <c r="C40" s="22" t="s">
        <v>58</v>
      </c>
      <c r="D40" s="23" t="s">
        <v>57</v>
      </c>
      <c r="E40" s="36"/>
      <c r="F40" s="23">
        <v>8</v>
      </c>
      <c r="G40" s="37">
        <f t="shared" si="0"/>
        <v>0</v>
      </c>
      <c r="H40" s="38"/>
      <c r="I40" s="39">
        <f t="shared" si="1"/>
        <v>0</v>
      </c>
      <c r="J40" s="39">
        <f t="shared" si="2"/>
        <v>0</v>
      </c>
    </row>
    <row r="41" spans="2:10" s="35" customFormat="1" ht="20.100000000000001" customHeight="1">
      <c r="B41" s="21" t="s">
        <v>7</v>
      </c>
      <c r="C41" s="22" t="s">
        <v>59</v>
      </c>
      <c r="D41" s="23" t="s">
        <v>60</v>
      </c>
      <c r="E41" s="36"/>
      <c r="F41" s="23">
        <v>8</v>
      </c>
      <c r="G41" s="37">
        <f t="shared" si="0"/>
        <v>0</v>
      </c>
      <c r="H41" s="38"/>
      <c r="I41" s="39">
        <f t="shared" si="1"/>
        <v>0</v>
      </c>
      <c r="J41" s="39">
        <f t="shared" si="2"/>
        <v>0</v>
      </c>
    </row>
    <row r="42" spans="2:10" s="35" customFormat="1" ht="20.100000000000001" customHeight="1">
      <c r="B42" s="21" t="s">
        <v>8</v>
      </c>
      <c r="C42" s="22" t="s">
        <v>61</v>
      </c>
      <c r="D42" s="23" t="s">
        <v>57</v>
      </c>
      <c r="E42" s="36"/>
      <c r="F42" s="23">
        <v>15</v>
      </c>
      <c r="G42" s="37">
        <f t="shared" si="0"/>
        <v>0</v>
      </c>
      <c r="H42" s="38"/>
      <c r="I42" s="39">
        <f t="shared" si="1"/>
        <v>0</v>
      </c>
      <c r="J42" s="39">
        <f t="shared" si="2"/>
        <v>0</v>
      </c>
    </row>
    <row r="43" spans="2:10" s="35" customFormat="1" ht="20.100000000000001" customHeight="1">
      <c r="B43" s="21" t="s">
        <v>9</v>
      </c>
      <c r="C43" s="22" t="s">
        <v>62</v>
      </c>
      <c r="D43" s="23" t="s">
        <v>63</v>
      </c>
      <c r="E43" s="36"/>
      <c r="F43" s="23">
        <v>30</v>
      </c>
      <c r="G43" s="37">
        <f t="shared" si="0"/>
        <v>0</v>
      </c>
      <c r="H43" s="38"/>
      <c r="I43" s="39">
        <f t="shared" si="1"/>
        <v>0</v>
      </c>
      <c r="J43" s="39">
        <f t="shared" si="2"/>
        <v>0</v>
      </c>
    </row>
    <row r="44" spans="2:10" s="35" customFormat="1" ht="20.100000000000001" customHeight="1">
      <c r="B44" s="21" t="s">
        <v>10</v>
      </c>
      <c r="C44" s="22" t="s">
        <v>64</v>
      </c>
      <c r="D44" s="23" t="s">
        <v>57</v>
      </c>
      <c r="E44" s="36"/>
      <c r="F44" s="23">
        <v>1</v>
      </c>
      <c r="G44" s="37">
        <f t="shared" si="0"/>
        <v>0</v>
      </c>
      <c r="H44" s="38"/>
      <c r="I44" s="39">
        <f t="shared" si="1"/>
        <v>0</v>
      </c>
      <c r="J44" s="39">
        <f t="shared" si="2"/>
        <v>0</v>
      </c>
    </row>
    <row r="45" spans="2:10" s="35" customFormat="1" ht="20.100000000000001" customHeight="1">
      <c r="B45" s="21" t="s">
        <v>21</v>
      </c>
      <c r="C45" s="22" t="s">
        <v>65</v>
      </c>
      <c r="D45" s="23" t="s">
        <v>57</v>
      </c>
      <c r="E45" s="36"/>
      <c r="F45" s="40">
        <v>480</v>
      </c>
      <c r="G45" s="37">
        <f t="shared" si="0"/>
        <v>0</v>
      </c>
      <c r="H45" s="38"/>
      <c r="I45" s="39">
        <f t="shared" si="1"/>
        <v>0</v>
      </c>
      <c r="J45" s="39">
        <f t="shared" si="2"/>
        <v>0</v>
      </c>
    </row>
    <row r="46" spans="2:10" s="35" customFormat="1" ht="20.100000000000001" customHeight="1">
      <c r="B46" s="21" t="s">
        <v>22</v>
      </c>
      <c r="C46" s="22" t="s">
        <v>66</v>
      </c>
      <c r="D46" s="23" t="s">
        <v>60</v>
      </c>
      <c r="E46" s="36"/>
      <c r="F46" s="40">
        <v>60</v>
      </c>
      <c r="G46" s="37">
        <f t="shared" si="0"/>
        <v>0</v>
      </c>
      <c r="H46" s="38"/>
      <c r="I46" s="39">
        <f t="shared" si="1"/>
        <v>0</v>
      </c>
      <c r="J46" s="39">
        <f t="shared" si="2"/>
        <v>0</v>
      </c>
    </row>
    <row r="47" spans="2:10" s="35" customFormat="1" ht="20.100000000000001" customHeight="1">
      <c r="B47" s="21" t="s">
        <v>23</v>
      </c>
      <c r="C47" s="22" t="s">
        <v>67</v>
      </c>
      <c r="D47" s="23" t="s">
        <v>63</v>
      </c>
      <c r="E47" s="36"/>
      <c r="F47" s="23">
        <v>100</v>
      </c>
      <c r="G47" s="37">
        <f t="shared" si="0"/>
        <v>0</v>
      </c>
      <c r="H47" s="38"/>
      <c r="I47" s="39">
        <f t="shared" si="1"/>
        <v>0</v>
      </c>
      <c r="J47" s="39">
        <f t="shared" si="2"/>
        <v>0</v>
      </c>
    </row>
    <row r="48" spans="2:10" s="35" customFormat="1" ht="20.100000000000001" customHeight="1">
      <c r="B48" s="21" t="s">
        <v>24</v>
      </c>
      <c r="C48" s="22" t="s">
        <v>68</v>
      </c>
      <c r="D48" s="23" t="s">
        <v>63</v>
      </c>
      <c r="E48" s="36"/>
      <c r="F48" s="23">
        <v>3</v>
      </c>
      <c r="G48" s="37">
        <f t="shared" si="0"/>
        <v>0</v>
      </c>
      <c r="H48" s="38"/>
      <c r="I48" s="39">
        <f t="shared" si="1"/>
        <v>0</v>
      </c>
      <c r="J48" s="39">
        <f t="shared" si="2"/>
        <v>0</v>
      </c>
    </row>
    <row r="49" spans="2:10" s="35" customFormat="1" ht="20.100000000000001" customHeight="1">
      <c r="B49" s="21" t="s">
        <v>50</v>
      </c>
      <c r="C49" s="22" t="s">
        <v>69</v>
      </c>
      <c r="D49" s="23" t="s">
        <v>63</v>
      </c>
      <c r="E49" s="36"/>
      <c r="F49" s="23">
        <v>4</v>
      </c>
      <c r="G49" s="37">
        <f t="shared" si="0"/>
        <v>0</v>
      </c>
      <c r="H49" s="38"/>
      <c r="I49" s="39">
        <f t="shared" si="1"/>
        <v>0</v>
      </c>
      <c r="J49" s="39">
        <f t="shared" si="2"/>
        <v>0</v>
      </c>
    </row>
    <row r="50" spans="2:10" s="35" customFormat="1" ht="20.100000000000001" customHeight="1">
      <c r="B50" s="21" t="s">
        <v>51</v>
      </c>
      <c r="C50" s="22" t="s">
        <v>70</v>
      </c>
      <c r="D50" s="23" t="s">
        <v>57</v>
      </c>
      <c r="E50" s="36"/>
      <c r="F50" s="23">
        <v>25</v>
      </c>
      <c r="G50" s="37">
        <f t="shared" si="0"/>
        <v>0</v>
      </c>
      <c r="H50" s="38"/>
      <c r="I50" s="39">
        <f t="shared" si="1"/>
        <v>0</v>
      </c>
      <c r="J50" s="39">
        <f t="shared" si="2"/>
        <v>0</v>
      </c>
    </row>
    <row r="51" spans="2:10" s="35" customFormat="1" ht="20.100000000000001" customHeight="1">
      <c r="B51" s="21" t="s">
        <v>71</v>
      </c>
      <c r="C51" s="22" t="s">
        <v>72</v>
      </c>
      <c r="D51" s="23" t="s">
        <v>63</v>
      </c>
      <c r="E51" s="36"/>
      <c r="F51" s="23">
        <v>6</v>
      </c>
      <c r="G51" s="37">
        <f t="shared" si="0"/>
        <v>0</v>
      </c>
      <c r="H51" s="38"/>
      <c r="I51" s="39">
        <f t="shared" si="1"/>
        <v>0</v>
      </c>
      <c r="J51" s="39">
        <f t="shared" si="2"/>
        <v>0</v>
      </c>
    </row>
    <row r="52" spans="2:10" s="35" customFormat="1" ht="20.100000000000001" customHeight="1">
      <c r="B52" s="21" t="s">
        <v>73</v>
      </c>
      <c r="C52" s="22" t="s">
        <v>74</v>
      </c>
      <c r="D52" s="23" t="s">
        <v>63</v>
      </c>
      <c r="E52" s="36"/>
      <c r="F52" s="23">
        <v>0.5</v>
      </c>
      <c r="G52" s="37">
        <f t="shared" si="0"/>
        <v>0</v>
      </c>
      <c r="H52" s="38"/>
      <c r="I52" s="39">
        <f t="shared" si="1"/>
        <v>0</v>
      </c>
      <c r="J52" s="39">
        <f t="shared" si="2"/>
        <v>0</v>
      </c>
    </row>
    <row r="53" spans="2:10" s="35" customFormat="1" ht="20.100000000000001" customHeight="1">
      <c r="B53" s="21" t="s">
        <v>75</v>
      </c>
      <c r="C53" s="22" t="s">
        <v>76</v>
      </c>
      <c r="D53" s="23" t="s">
        <v>77</v>
      </c>
      <c r="E53" s="36"/>
      <c r="F53" s="23">
        <v>130</v>
      </c>
      <c r="G53" s="37">
        <f t="shared" si="0"/>
        <v>0</v>
      </c>
      <c r="H53" s="38"/>
      <c r="I53" s="39">
        <f t="shared" si="1"/>
        <v>0</v>
      </c>
      <c r="J53" s="39">
        <f t="shared" si="2"/>
        <v>0</v>
      </c>
    </row>
    <row r="54" spans="2:10" s="35" customFormat="1" ht="20.100000000000001" customHeight="1">
      <c r="B54" s="21" t="s">
        <v>78</v>
      </c>
      <c r="C54" s="22" t="s">
        <v>79</v>
      </c>
      <c r="D54" s="23" t="s">
        <v>57</v>
      </c>
      <c r="E54" s="36"/>
      <c r="F54" s="23">
        <v>70</v>
      </c>
      <c r="G54" s="37">
        <f t="shared" si="0"/>
        <v>0</v>
      </c>
      <c r="H54" s="38"/>
      <c r="I54" s="39">
        <f t="shared" si="1"/>
        <v>0</v>
      </c>
      <c r="J54" s="39">
        <f t="shared" si="2"/>
        <v>0</v>
      </c>
    </row>
    <row r="55" spans="2:10" s="35" customFormat="1" ht="20.100000000000001" customHeight="1">
      <c r="B55" s="21" t="s">
        <v>80</v>
      </c>
      <c r="C55" s="22" t="s">
        <v>81</v>
      </c>
      <c r="D55" s="23" t="s">
        <v>60</v>
      </c>
      <c r="E55" s="36"/>
      <c r="F55" s="23">
        <v>120</v>
      </c>
      <c r="G55" s="37">
        <f t="shared" si="0"/>
        <v>0</v>
      </c>
      <c r="H55" s="38"/>
      <c r="I55" s="39">
        <f t="shared" si="1"/>
        <v>0</v>
      </c>
      <c r="J55" s="39">
        <f t="shared" si="2"/>
        <v>0</v>
      </c>
    </row>
    <row r="56" spans="2:10" s="35" customFormat="1" ht="20.100000000000001" customHeight="1">
      <c r="B56" s="21" t="s">
        <v>82</v>
      </c>
      <c r="C56" s="22" t="s">
        <v>83</v>
      </c>
      <c r="D56" s="23" t="s">
        <v>60</v>
      </c>
      <c r="E56" s="36"/>
      <c r="F56" s="23">
        <v>10</v>
      </c>
      <c r="G56" s="37">
        <f t="shared" si="0"/>
        <v>0</v>
      </c>
      <c r="H56" s="38"/>
      <c r="I56" s="39">
        <f t="shared" si="1"/>
        <v>0</v>
      </c>
      <c r="J56" s="39">
        <f t="shared" si="2"/>
        <v>0</v>
      </c>
    </row>
    <row r="57" spans="2:10" s="35" customFormat="1" ht="20.100000000000001" customHeight="1">
      <c r="B57" s="21" t="s">
        <v>84</v>
      </c>
      <c r="C57" s="22" t="s">
        <v>85</v>
      </c>
      <c r="D57" s="23" t="s">
        <v>86</v>
      </c>
      <c r="E57" s="36"/>
      <c r="F57" s="23">
        <v>12</v>
      </c>
      <c r="G57" s="37">
        <f t="shared" si="0"/>
        <v>0</v>
      </c>
      <c r="H57" s="38"/>
      <c r="I57" s="39">
        <f t="shared" si="1"/>
        <v>0</v>
      </c>
      <c r="J57" s="39">
        <f t="shared" si="2"/>
        <v>0</v>
      </c>
    </row>
    <row r="58" spans="2:10" s="35" customFormat="1" ht="20.100000000000001" customHeight="1">
      <c r="B58" s="21" t="s">
        <v>87</v>
      </c>
      <c r="C58" s="22" t="s">
        <v>88</v>
      </c>
      <c r="D58" s="23" t="s">
        <v>63</v>
      </c>
      <c r="E58" s="36"/>
      <c r="F58" s="23">
        <v>20</v>
      </c>
      <c r="G58" s="37">
        <f t="shared" si="0"/>
        <v>0</v>
      </c>
      <c r="H58" s="38"/>
      <c r="I58" s="39">
        <f t="shared" si="1"/>
        <v>0</v>
      </c>
      <c r="J58" s="39">
        <f t="shared" si="2"/>
        <v>0</v>
      </c>
    </row>
    <row r="59" spans="2:10" s="35" customFormat="1" ht="20.100000000000001" customHeight="1">
      <c r="B59" s="21" t="s">
        <v>89</v>
      </c>
      <c r="C59" s="22" t="s">
        <v>90</v>
      </c>
      <c r="D59" s="23" t="s">
        <v>57</v>
      </c>
      <c r="E59" s="36"/>
      <c r="F59" s="23">
        <v>1</v>
      </c>
      <c r="G59" s="37">
        <f t="shared" si="0"/>
        <v>0</v>
      </c>
      <c r="H59" s="38"/>
      <c r="I59" s="39">
        <f t="shared" si="1"/>
        <v>0</v>
      </c>
      <c r="J59" s="39">
        <f t="shared" si="2"/>
        <v>0</v>
      </c>
    </row>
    <row r="60" spans="2:10" s="35" customFormat="1" ht="20.100000000000001" customHeight="1">
      <c r="B60" s="21" t="s">
        <v>91</v>
      </c>
      <c r="C60" s="22" t="s">
        <v>92</v>
      </c>
      <c r="D60" s="23" t="s">
        <v>57</v>
      </c>
      <c r="E60" s="36"/>
      <c r="F60" s="23">
        <v>5</v>
      </c>
      <c r="G60" s="37">
        <f t="shared" si="0"/>
        <v>0</v>
      </c>
      <c r="H60" s="38"/>
      <c r="I60" s="39">
        <f t="shared" si="1"/>
        <v>0</v>
      </c>
      <c r="J60" s="39">
        <f t="shared" si="2"/>
        <v>0</v>
      </c>
    </row>
    <row r="61" spans="2:10" s="35" customFormat="1" ht="20.100000000000001" customHeight="1">
      <c r="B61" s="21" t="s">
        <v>93</v>
      </c>
      <c r="C61" s="22" t="s">
        <v>94</v>
      </c>
      <c r="D61" s="23" t="s">
        <v>57</v>
      </c>
      <c r="E61" s="36"/>
      <c r="F61" s="23">
        <v>20</v>
      </c>
      <c r="G61" s="37">
        <f t="shared" si="0"/>
        <v>0</v>
      </c>
      <c r="H61" s="38"/>
      <c r="I61" s="39">
        <f t="shared" si="1"/>
        <v>0</v>
      </c>
      <c r="J61" s="39">
        <f t="shared" si="2"/>
        <v>0</v>
      </c>
    </row>
    <row r="62" spans="2:10" s="35" customFormat="1" ht="20.100000000000001" customHeight="1">
      <c r="B62" s="21" t="s">
        <v>95</v>
      </c>
      <c r="C62" s="22" t="s">
        <v>96</v>
      </c>
      <c r="D62" s="23" t="s">
        <v>57</v>
      </c>
      <c r="E62" s="36"/>
      <c r="F62" s="23">
        <v>1</v>
      </c>
      <c r="G62" s="37">
        <f t="shared" si="0"/>
        <v>0</v>
      </c>
      <c r="H62" s="38"/>
      <c r="I62" s="39">
        <f t="shared" si="1"/>
        <v>0</v>
      </c>
      <c r="J62" s="39">
        <f t="shared" si="2"/>
        <v>0</v>
      </c>
    </row>
    <row r="63" spans="2:10" s="35" customFormat="1" ht="20.100000000000001" customHeight="1">
      <c r="B63" s="21" t="s">
        <v>97</v>
      </c>
      <c r="C63" s="22" t="s">
        <v>98</v>
      </c>
      <c r="D63" s="23" t="s">
        <v>57</v>
      </c>
      <c r="E63" s="36"/>
      <c r="F63" s="23">
        <v>25</v>
      </c>
      <c r="G63" s="37">
        <f t="shared" si="0"/>
        <v>0</v>
      </c>
      <c r="H63" s="38"/>
      <c r="I63" s="39">
        <f t="shared" si="1"/>
        <v>0</v>
      </c>
      <c r="J63" s="39">
        <f t="shared" si="2"/>
        <v>0</v>
      </c>
    </row>
    <row r="64" spans="2:10" s="35" customFormat="1" ht="20.100000000000001" customHeight="1">
      <c r="B64" s="21" t="s">
        <v>99</v>
      </c>
      <c r="C64" s="22" t="s">
        <v>100</v>
      </c>
      <c r="D64" s="23" t="s">
        <v>57</v>
      </c>
      <c r="E64" s="36"/>
      <c r="F64" s="23">
        <v>8</v>
      </c>
      <c r="G64" s="37">
        <f t="shared" si="0"/>
        <v>0</v>
      </c>
      <c r="H64" s="38"/>
      <c r="I64" s="39">
        <f t="shared" si="1"/>
        <v>0</v>
      </c>
      <c r="J64" s="39">
        <f t="shared" si="2"/>
        <v>0</v>
      </c>
    </row>
    <row r="65" spans="2:10" s="35" customFormat="1" ht="20.100000000000001" customHeight="1">
      <c r="B65" s="21" t="s">
        <v>101</v>
      </c>
      <c r="C65" s="22" t="s">
        <v>102</v>
      </c>
      <c r="D65" s="23" t="s">
        <v>57</v>
      </c>
      <c r="E65" s="36"/>
      <c r="F65" s="23">
        <v>15</v>
      </c>
      <c r="G65" s="37">
        <f t="shared" si="0"/>
        <v>0</v>
      </c>
      <c r="H65" s="38"/>
      <c r="I65" s="39">
        <f t="shared" si="1"/>
        <v>0</v>
      </c>
      <c r="J65" s="39">
        <f t="shared" si="2"/>
        <v>0</v>
      </c>
    </row>
    <row r="66" spans="2:10" s="35" customFormat="1" ht="20.100000000000001" customHeight="1">
      <c r="B66" s="21" t="s">
        <v>103</v>
      </c>
      <c r="C66" s="22" t="s">
        <v>104</v>
      </c>
      <c r="D66" s="23" t="s">
        <v>57</v>
      </c>
      <c r="E66" s="36"/>
      <c r="F66" s="23">
        <v>660</v>
      </c>
      <c r="G66" s="37">
        <f t="shared" si="0"/>
        <v>0</v>
      </c>
      <c r="H66" s="38"/>
      <c r="I66" s="39">
        <f t="shared" si="1"/>
        <v>0</v>
      </c>
      <c r="J66" s="39">
        <f t="shared" si="2"/>
        <v>0</v>
      </c>
    </row>
    <row r="67" spans="2:10" s="35" customFormat="1" ht="20.100000000000001" customHeight="1">
      <c r="B67" s="21" t="s">
        <v>105</v>
      </c>
      <c r="C67" s="22" t="s">
        <v>106</v>
      </c>
      <c r="D67" s="23" t="s">
        <v>57</v>
      </c>
      <c r="E67" s="36"/>
      <c r="F67" s="23">
        <v>170</v>
      </c>
      <c r="G67" s="37">
        <f t="shared" si="0"/>
        <v>0</v>
      </c>
      <c r="H67" s="38"/>
      <c r="I67" s="39">
        <f t="shared" si="1"/>
        <v>0</v>
      </c>
      <c r="J67" s="39">
        <f t="shared" si="2"/>
        <v>0</v>
      </c>
    </row>
    <row r="68" spans="2:10" s="35" customFormat="1" ht="20.100000000000001" customHeight="1">
      <c r="B68" s="21" t="s">
        <v>107</v>
      </c>
      <c r="C68" s="22" t="s">
        <v>108</v>
      </c>
      <c r="D68" s="23" t="s">
        <v>57</v>
      </c>
      <c r="E68" s="36"/>
      <c r="F68" s="23">
        <v>10</v>
      </c>
      <c r="G68" s="37">
        <f t="shared" si="0"/>
        <v>0</v>
      </c>
      <c r="H68" s="38"/>
      <c r="I68" s="39">
        <f t="shared" si="1"/>
        <v>0</v>
      </c>
      <c r="J68" s="39">
        <f t="shared" si="2"/>
        <v>0</v>
      </c>
    </row>
    <row r="69" spans="2:10" s="35" customFormat="1" ht="20.100000000000001" customHeight="1">
      <c r="B69" s="21" t="s">
        <v>109</v>
      </c>
      <c r="C69" s="22" t="s">
        <v>110</v>
      </c>
      <c r="D69" s="23" t="s">
        <v>63</v>
      </c>
      <c r="E69" s="36"/>
      <c r="F69" s="23">
        <v>75</v>
      </c>
      <c r="G69" s="37">
        <f t="shared" si="0"/>
        <v>0</v>
      </c>
      <c r="H69" s="38"/>
      <c r="I69" s="39">
        <f t="shared" si="1"/>
        <v>0</v>
      </c>
      <c r="J69" s="39">
        <f t="shared" si="2"/>
        <v>0</v>
      </c>
    </row>
    <row r="70" spans="2:10" s="35" customFormat="1" ht="20.100000000000001" customHeight="1">
      <c r="B70" s="21" t="s">
        <v>111</v>
      </c>
      <c r="C70" s="22" t="s">
        <v>112</v>
      </c>
      <c r="D70" s="23" t="s">
        <v>63</v>
      </c>
      <c r="E70" s="36"/>
      <c r="F70" s="23">
        <v>5</v>
      </c>
      <c r="G70" s="37">
        <f t="shared" si="0"/>
        <v>0</v>
      </c>
      <c r="H70" s="38"/>
      <c r="I70" s="39">
        <f t="shared" si="1"/>
        <v>0</v>
      </c>
      <c r="J70" s="39">
        <f t="shared" si="2"/>
        <v>0</v>
      </c>
    </row>
    <row r="71" spans="2:10" s="35" customFormat="1" ht="20.100000000000001" customHeight="1">
      <c r="B71" s="21" t="s">
        <v>113</v>
      </c>
      <c r="C71" s="22" t="s">
        <v>114</v>
      </c>
      <c r="D71" s="23" t="s">
        <v>63</v>
      </c>
      <c r="E71" s="36"/>
      <c r="F71" s="23">
        <v>10</v>
      </c>
      <c r="G71" s="37">
        <f t="shared" si="0"/>
        <v>0</v>
      </c>
      <c r="H71" s="38"/>
      <c r="I71" s="39">
        <f t="shared" si="1"/>
        <v>0</v>
      </c>
      <c r="J71" s="39">
        <f t="shared" si="2"/>
        <v>0</v>
      </c>
    </row>
    <row r="72" spans="2:10" s="35" customFormat="1" ht="20.100000000000001" customHeight="1">
      <c r="B72" s="21" t="s">
        <v>115</v>
      </c>
      <c r="C72" s="22" t="s">
        <v>116</v>
      </c>
      <c r="D72" s="23" t="s">
        <v>63</v>
      </c>
      <c r="E72" s="36"/>
      <c r="F72" s="23">
        <v>100</v>
      </c>
      <c r="G72" s="37">
        <f t="shared" si="0"/>
        <v>0</v>
      </c>
      <c r="H72" s="38"/>
      <c r="I72" s="39">
        <f t="shared" si="1"/>
        <v>0</v>
      </c>
      <c r="J72" s="39">
        <f t="shared" si="2"/>
        <v>0</v>
      </c>
    </row>
    <row r="73" spans="2:10" s="35" customFormat="1" ht="20.100000000000001" customHeight="1">
      <c r="B73" s="21" t="s">
        <v>117</v>
      </c>
      <c r="C73" s="22" t="s">
        <v>118</v>
      </c>
      <c r="D73" s="23" t="s">
        <v>63</v>
      </c>
      <c r="E73" s="36"/>
      <c r="F73" s="23">
        <v>50</v>
      </c>
      <c r="G73" s="37">
        <f t="shared" si="0"/>
        <v>0</v>
      </c>
      <c r="H73" s="38"/>
      <c r="I73" s="39">
        <f t="shared" si="1"/>
        <v>0</v>
      </c>
      <c r="J73" s="39">
        <f t="shared" si="2"/>
        <v>0</v>
      </c>
    </row>
    <row r="74" spans="2:10" s="35" customFormat="1" ht="20.100000000000001" customHeight="1">
      <c r="B74" s="21" t="s">
        <v>119</v>
      </c>
      <c r="C74" s="22" t="s">
        <v>120</v>
      </c>
      <c r="D74" s="23" t="s">
        <v>63</v>
      </c>
      <c r="E74" s="36"/>
      <c r="F74" s="23">
        <v>20</v>
      </c>
      <c r="G74" s="37">
        <f t="shared" si="0"/>
        <v>0</v>
      </c>
      <c r="H74" s="38"/>
      <c r="I74" s="39">
        <f t="shared" si="1"/>
        <v>0</v>
      </c>
      <c r="J74" s="39">
        <f t="shared" si="2"/>
        <v>0</v>
      </c>
    </row>
    <row r="75" spans="2:10" s="35" customFormat="1" ht="20.100000000000001" customHeight="1">
      <c r="B75" s="21" t="s">
        <v>121</v>
      </c>
      <c r="C75" s="22" t="s">
        <v>122</v>
      </c>
      <c r="D75" s="23" t="s">
        <v>57</v>
      </c>
      <c r="E75" s="36"/>
      <c r="F75" s="23">
        <v>6</v>
      </c>
      <c r="G75" s="37">
        <f t="shared" si="0"/>
        <v>0</v>
      </c>
      <c r="H75" s="38"/>
      <c r="I75" s="39">
        <f t="shared" si="1"/>
        <v>0</v>
      </c>
      <c r="J75" s="39">
        <f t="shared" si="2"/>
        <v>0</v>
      </c>
    </row>
    <row r="76" spans="2:10" s="35" customFormat="1" ht="20.100000000000001" customHeight="1">
      <c r="B76" s="21" t="s">
        <v>123</v>
      </c>
      <c r="C76" s="22" t="s">
        <v>124</v>
      </c>
      <c r="D76" s="23" t="s">
        <v>57</v>
      </c>
      <c r="E76" s="36"/>
      <c r="F76" s="23">
        <v>20</v>
      </c>
      <c r="G76" s="37">
        <f t="shared" si="0"/>
        <v>0</v>
      </c>
      <c r="H76" s="38"/>
      <c r="I76" s="39">
        <f t="shared" si="1"/>
        <v>0</v>
      </c>
      <c r="J76" s="39">
        <f t="shared" si="2"/>
        <v>0</v>
      </c>
    </row>
    <row r="77" spans="2:10" s="35" customFormat="1" ht="20.100000000000001" customHeight="1">
      <c r="B77" s="21" t="s">
        <v>125</v>
      </c>
      <c r="C77" s="22" t="s">
        <v>126</v>
      </c>
      <c r="D77" s="23" t="s">
        <v>57</v>
      </c>
      <c r="E77" s="36"/>
      <c r="F77" s="23">
        <v>3</v>
      </c>
      <c r="G77" s="37">
        <f t="shared" si="0"/>
        <v>0</v>
      </c>
      <c r="H77" s="38"/>
      <c r="I77" s="39">
        <f t="shared" si="1"/>
        <v>0</v>
      </c>
      <c r="J77" s="39">
        <f t="shared" si="2"/>
        <v>0</v>
      </c>
    </row>
    <row r="78" spans="2:10" s="35" customFormat="1" ht="20.100000000000001" customHeight="1">
      <c r="B78" s="21" t="s">
        <v>127</v>
      </c>
      <c r="C78" s="22" t="s">
        <v>128</v>
      </c>
      <c r="D78" s="23" t="s">
        <v>63</v>
      </c>
      <c r="E78" s="36"/>
      <c r="F78" s="23">
        <v>1</v>
      </c>
      <c r="G78" s="37">
        <f t="shared" si="0"/>
        <v>0</v>
      </c>
      <c r="H78" s="38"/>
      <c r="I78" s="39">
        <f t="shared" si="1"/>
        <v>0</v>
      </c>
      <c r="J78" s="39">
        <f t="shared" si="2"/>
        <v>0</v>
      </c>
    </row>
    <row r="79" spans="2:10" s="35" customFormat="1" ht="20.100000000000001" customHeight="1">
      <c r="B79" s="21" t="s">
        <v>129</v>
      </c>
      <c r="C79" s="22" t="s">
        <v>130</v>
      </c>
      <c r="D79" s="23" t="s">
        <v>131</v>
      </c>
      <c r="E79" s="36"/>
      <c r="F79" s="23">
        <v>34</v>
      </c>
      <c r="G79" s="37">
        <f t="shared" si="0"/>
        <v>0</v>
      </c>
      <c r="H79" s="38"/>
      <c r="I79" s="39">
        <f t="shared" si="1"/>
        <v>0</v>
      </c>
      <c r="J79" s="39">
        <f t="shared" si="2"/>
        <v>0</v>
      </c>
    </row>
    <row r="80" spans="2:10" s="35" customFormat="1" ht="20.100000000000001" customHeight="1">
      <c r="B80" s="21" t="s">
        <v>132</v>
      </c>
      <c r="C80" s="22" t="s">
        <v>133</v>
      </c>
      <c r="D80" s="23" t="s">
        <v>60</v>
      </c>
      <c r="E80" s="36"/>
      <c r="F80" s="23">
        <v>14</v>
      </c>
      <c r="G80" s="37">
        <f t="shared" si="0"/>
        <v>0</v>
      </c>
      <c r="H80" s="38"/>
      <c r="I80" s="39">
        <f t="shared" si="1"/>
        <v>0</v>
      </c>
      <c r="J80" s="39">
        <f t="shared" si="2"/>
        <v>0</v>
      </c>
    </row>
    <row r="81" spans="2:10" s="35" customFormat="1" ht="20.100000000000001" customHeight="1">
      <c r="B81" s="21" t="s">
        <v>134</v>
      </c>
      <c r="C81" s="22" t="s">
        <v>135</v>
      </c>
      <c r="D81" s="23" t="s">
        <v>77</v>
      </c>
      <c r="E81" s="36"/>
      <c r="F81" s="23">
        <v>140</v>
      </c>
      <c r="G81" s="37">
        <f t="shared" si="0"/>
        <v>0</v>
      </c>
      <c r="H81" s="38"/>
      <c r="I81" s="39">
        <f t="shared" si="1"/>
        <v>0</v>
      </c>
      <c r="J81" s="39">
        <f t="shared" si="2"/>
        <v>0</v>
      </c>
    </row>
    <row r="82" spans="2:10" s="35" customFormat="1" ht="20.100000000000001" customHeight="1">
      <c r="B82" s="21" t="s">
        <v>136</v>
      </c>
      <c r="C82" s="22" t="s">
        <v>137</v>
      </c>
      <c r="D82" s="23" t="s">
        <v>60</v>
      </c>
      <c r="E82" s="36"/>
      <c r="F82" s="23">
        <v>14</v>
      </c>
      <c r="G82" s="37">
        <f t="shared" si="0"/>
        <v>0</v>
      </c>
      <c r="H82" s="38"/>
      <c r="I82" s="39">
        <f t="shared" si="1"/>
        <v>0</v>
      </c>
      <c r="J82" s="39">
        <f t="shared" si="2"/>
        <v>0</v>
      </c>
    </row>
    <row r="83" spans="2:10" s="35" customFormat="1" ht="20.100000000000001" customHeight="1">
      <c r="B83" s="21" t="s">
        <v>138</v>
      </c>
      <c r="C83" s="22" t="s">
        <v>139</v>
      </c>
      <c r="D83" s="23" t="s">
        <v>77</v>
      </c>
      <c r="E83" s="36"/>
      <c r="F83" s="23">
        <v>6</v>
      </c>
      <c r="G83" s="37">
        <f t="shared" si="0"/>
        <v>0</v>
      </c>
      <c r="H83" s="38"/>
      <c r="I83" s="39">
        <f t="shared" si="1"/>
        <v>0</v>
      </c>
      <c r="J83" s="39">
        <f t="shared" si="2"/>
        <v>0</v>
      </c>
    </row>
    <row r="84" spans="2:10" s="35" customFormat="1" ht="20.100000000000001" customHeight="1">
      <c r="B84" s="21" t="s">
        <v>140</v>
      </c>
      <c r="C84" s="22" t="s">
        <v>141</v>
      </c>
      <c r="D84" s="23" t="s">
        <v>63</v>
      </c>
      <c r="E84" s="36"/>
      <c r="F84" s="23">
        <v>5</v>
      </c>
      <c r="G84" s="37">
        <f t="shared" si="0"/>
        <v>0</v>
      </c>
      <c r="H84" s="38"/>
      <c r="I84" s="39">
        <f t="shared" si="1"/>
        <v>0</v>
      </c>
      <c r="J84" s="39">
        <f t="shared" si="2"/>
        <v>0</v>
      </c>
    </row>
    <row r="85" spans="2:10" s="35" customFormat="1" ht="20.100000000000001" customHeight="1">
      <c r="B85" s="21" t="s">
        <v>142</v>
      </c>
      <c r="C85" s="22" t="s">
        <v>143</v>
      </c>
      <c r="D85" s="23" t="s">
        <v>63</v>
      </c>
      <c r="E85" s="36"/>
      <c r="F85" s="23">
        <v>40</v>
      </c>
      <c r="G85" s="37">
        <f t="shared" si="0"/>
        <v>0</v>
      </c>
      <c r="H85" s="38"/>
      <c r="I85" s="39">
        <f t="shared" si="1"/>
        <v>0</v>
      </c>
      <c r="J85" s="39">
        <f t="shared" si="2"/>
        <v>0</v>
      </c>
    </row>
    <row r="86" spans="2:10" s="35" customFormat="1" ht="20.100000000000001" customHeight="1">
      <c r="B86" s="21" t="s">
        <v>144</v>
      </c>
      <c r="C86" s="22" t="s">
        <v>145</v>
      </c>
      <c r="D86" s="23" t="s">
        <v>63</v>
      </c>
      <c r="E86" s="36"/>
      <c r="F86" s="23">
        <v>20</v>
      </c>
      <c r="G86" s="37">
        <f t="shared" si="0"/>
        <v>0</v>
      </c>
      <c r="H86" s="38"/>
      <c r="I86" s="39">
        <f t="shared" si="1"/>
        <v>0</v>
      </c>
      <c r="J86" s="39">
        <f t="shared" si="2"/>
        <v>0</v>
      </c>
    </row>
    <row r="87" spans="2:10" s="35" customFormat="1" ht="20.100000000000001" customHeight="1">
      <c r="B87" s="21" t="s">
        <v>146</v>
      </c>
      <c r="C87" s="22" t="s">
        <v>147</v>
      </c>
      <c r="D87" s="23" t="s">
        <v>63</v>
      </c>
      <c r="E87" s="36"/>
      <c r="F87" s="23">
        <v>120</v>
      </c>
      <c r="G87" s="37">
        <f t="shared" si="0"/>
        <v>0</v>
      </c>
      <c r="H87" s="38"/>
      <c r="I87" s="39">
        <f t="shared" si="1"/>
        <v>0</v>
      </c>
      <c r="J87" s="39">
        <f t="shared" si="2"/>
        <v>0</v>
      </c>
    </row>
    <row r="88" spans="2:10" s="35" customFormat="1" ht="20.100000000000001" customHeight="1">
      <c r="B88" s="21" t="s">
        <v>148</v>
      </c>
      <c r="C88" s="22" t="s">
        <v>149</v>
      </c>
      <c r="D88" s="23" t="s">
        <v>63</v>
      </c>
      <c r="E88" s="36"/>
      <c r="F88" s="23">
        <v>35</v>
      </c>
      <c r="G88" s="37">
        <f t="shared" si="0"/>
        <v>0</v>
      </c>
      <c r="H88" s="38"/>
      <c r="I88" s="39">
        <f t="shared" si="1"/>
        <v>0</v>
      </c>
      <c r="J88" s="39">
        <f t="shared" si="2"/>
        <v>0</v>
      </c>
    </row>
    <row r="89" spans="2:10" s="35" customFormat="1" ht="20.100000000000001" customHeight="1">
      <c r="B89" s="21" t="s">
        <v>150</v>
      </c>
      <c r="C89" s="22" t="s">
        <v>151</v>
      </c>
      <c r="D89" s="23" t="s">
        <v>57</v>
      </c>
      <c r="E89" s="36"/>
      <c r="F89" s="23">
        <v>10</v>
      </c>
      <c r="G89" s="37">
        <f t="shared" si="0"/>
        <v>0</v>
      </c>
      <c r="H89" s="38"/>
      <c r="I89" s="39">
        <f t="shared" si="1"/>
        <v>0</v>
      </c>
      <c r="J89" s="39">
        <f t="shared" si="2"/>
        <v>0</v>
      </c>
    </row>
    <row r="90" spans="2:10" s="35" customFormat="1" ht="20.100000000000001" customHeight="1">
      <c r="B90" s="21" t="s">
        <v>152</v>
      </c>
      <c r="C90" s="22" t="s">
        <v>153</v>
      </c>
      <c r="D90" s="23" t="s">
        <v>77</v>
      </c>
      <c r="E90" s="36"/>
      <c r="F90" s="23">
        <v>30</v>
      </c>
      <c r="G90" s="37">
        <f t="shared" si="0"/>
        <v>0</v>
      </c>
      <c r="H90" s="38"/>
      <c r="I90" s="39">
        <f t="shared" si="1"/>
        <v>0</v>
      </c>
      <c r="J90" s="39">
        <f t="shared" si="2"/>
        <v>0</v>
      </c>
    </row>
    <row r="91" spans="2:10" s="35" customFormat="1" ht="20.100000000000001" customHeight="1">
      <c r="B91" s="21" t="s">
        <v>154</v>
      </c>
      <c r="C91" s="22" t="s">
        <v>155</v>
      </c>
      <c r="D91" s="23" t="s">
        <v>63</v>
      </c>
      <c r="E91" s="36"/>
      <c r="F91" s="23">
        <v>250</v>
      </c>
      <c r="G91" s="37">
        <f t="shared" si="0"/>
        <v>0</v>
      </c>
      <c r="H91" s="38"/>
      <c r="I91" s="39">
        <f t="shared" si="1"/>
        <v>0</v>
      </c>
      <c r="J91" s="39">
        <f t="shared" si="2"/>
        <v>0</v>
      </c>
    </row>
    <row r="92" spans="2:10" s="35" customFormat="1" ht="20.100000000000001" customHeight="1">
      <c r="B92" s="21" t="s">
        <v>156</v>
      </c>
      <c r="C92" s="22" t="s">
        <v>157</v>
      </c>
      <c r="D92" s="23" t="s">
        <v>63</v>
      </c>
      <c r="E92" s="36"/>
      <c r="F92" s="23">
        <v>1</v>
      </c>
      <c r="G92" s="37">
        <f t="shared" si="0"/>
        <v>0</v>
      </c>
      <c r="H92" s="38"/>
      <c r="I92" s="39">
        <f t="shared" si="1"/>
        <v>0</v>
      </c>
      <c r="J92" s="39">
        <f t="shared" si="2"/>
        <v>0</v>
      </c>
    </row>
    <row r="93" spans="2:10" s="35" customFormat="1" ht="20.100000000000001" customHeight="1">
      <c r="B93" s="21" t="s">
        <v>158</v>
      </c>
      <c r="C93" s="22" t="s">
        <v>159</v>
      </c>
      <c r="D93" s="23" t="s">
        <v>160</v>
      </c>
      <c r="E93" s="36"/>
      <c r="F93" s="23">
        <v>12</v>
      </c>
      <c r="G93" s="37">
        <f t="shared" si="0"/>
        <v>0</v>
      </c>
      <c r="H93" s="38"/>
      <c r="I93" s="39">
        <f t="shared" si="1"/>
        <v>0</v>
      </c>
      <c r="J93" s="39">
        <f t="shared" si="2"/>
        <v>0</v>
      </c>
    </row>
    <row r="94" spans="2:10" s="35" customFormat="1" ht="20.100000000000001" customHeight="1">
      <c r="B94" s="21" t="s">
        <v>161</v>
      </c>
      <c r="C94" s="22" t="s">
        <v>162</v>
      </c>
      <c r="D94" s="23" t="s">
        <v>163</v>
      </c>
      <c r="E94" s="36"/>
      <c r="F94" s="23">
        <v>204</v>
      </c>
      <c r="G94" s="37">
        <f t="shared" si="0"/>
        <v>0</v>
      </c>
      <c r="H94" s="38"/>
      <c r="I94" s="39">
        <f t="shared" si="1"/>
        <v>0</v>
      </c>
      <c r="J94" s="39">
        <f t="shared" si="2"/>
        <v>0</v>
      </c>
    </row>
    <row r="95" spans="2:10" s="35" customFormat="1" ht="20.100000000000001" customHeight="1">
      <c r="B95" s="21" t="s">
        <v>164</v>
      </c>
      <c r="C95" s="22" t="s">
        <v>165</v>
      </c>
      <c r="D95" s="23" t="s">
        <v>163</v>
      </c>
      <c r="E95" s="36"/>
      <c r="F95" s="23">
        <v>828</v>
      </c>
      <c r="G95" s="37">
        <f t="shared" si="0"/>
        <v>0</v>
      </c>
      <c r="H95" s="38"/>
      <c r="I95" s="39">
        <f t="shared" si="1"/>
        <v>0</v>
      </c>
      <c r="J95" s="39">
        <f t="shared" si="2"/>
        <v>0</v>
      </c>
    </row>
    <row r="96" spans="2:10" s="35" customFormat="1" ht="20.100000000000001" customHeight="1">
      <c r="B96" s="21" t="s">
        <v>166</v>
      </c>
      <c r="C96" s="22" t="s">
        <v>167</v>
      </c>
      <c r="D96" s="23" t="s">
        <v>57</v>
      </c>
      <c r="E96" s="36"/>
      <c r="F96" s="23">
        <v>5</v>
      </c>
      <c r="G96" s="37">
        <f t="shared" si="0"/>
        <v>0</v>
      </c>
      <c r="H96" s="38"/>
      <c r="I96" s="39">
        <f t="shared" si="1"/>
        <v>0</v>
      </c>
      <c r="J96" s="39">
        <f t="shared" si="2"/>
        <v>0</v>
      </c>
    </row>
    <row r="97" spans="2:10" s="35" customFormat="1" ht="20.100000000000001" customHeight="1">
      <c r="B97" s="21" t="s">
        <v>168</v>
      </c>
      <c r="C97" s="22" t="s">
        <v>169</v>
      </c>
      <c r="D97" s="23" t="s">
        <v>160</v>
      </c>
      <c r="E97" s="36"/>
      <c r="F97" s="23">
        <v>120</v>
      </c>
      <c r="G97" s="37">
        <f t="shared" si="0"/>
        <v>0</v>
      </c>
      <c r="H97" s="38"/>
      <c r="I97" s="39">
        <f t="shared" si="1"/>
        <v>0</v>
      </c>
      <c r="J97" s="39">
        <f t="shared" si="2"/>
        <v>0</v>
      </c>
    </row>
    <row r="98" spans="2:10" s="35" customFormat="1" ht="20.100000000000001" customHeight="1">
      <c r="B98" s="21" t="s">
        <v>170</v>
      </c>
      <c r="C98" s="22" t="s">
        <v>171</v>
      </c>
      <c r="D98" s="23" t="s">
        <v>63</v>
      </c>
      <c r="E98" s="36"/>
      <c r="F98" s="23">
        <v>5</v>
      </c>
      <c r="G98" s="37">
        <f t="shared" si="0"/>
        <v>0</v>
      </c>
      <c r="H98" s="38"/>
      <c r="I98" s="39">
        <f t="shared" si="1"/>
        <v>0</v>
      </c>
      <c r="J98" s="39">
        <f t="shared" si="2"/>
        <v>0</v>
      </c>
    </row>
    <row r="99" spans="2:10" s="35" customFormat="1" ht="20.100000000000001" customHeight="1">
      <c r="B99" s="21" t="s">
        <v>172</v>
      </c>
      <c r="C99" s="22" t="s">
        <v>173</v>
      </c>
      <c r="D99" s="23" t="s">
        <v>160</v>
      </c>
      <c r="E99" s="36"/>
      <c r="F99" s="23">
        <v>90</v>
      </c>
      <c r="G99" s="37">
        <f t="shared" si="0"/>
        <v>0</v>
      </c>
      <c r="H99" s="38"/>
      <c r="I99" s="39">
        <f t="shared" si="1"/>
        <v>0</v>
      </c>
      <c r="J99" s="39">
        <f t="shared" si="2"/>
        <v>0</v>
      </c>
    </row>
    <row r="100" spans="2:10" s="35" customFormat="1" ht="20.100000000000001" customHeight="1">
      <c r="B100" s="21" t="s">
        <v>174</v>
      </c>
      <c r="C100" s="22" t="s">
        <v>175</v>
      </c>
      <c r="D100" s="23" t="s">
        <v>160</v>
      </c>
      <c r="E100" s="36"/>
      <c r="F100" s="23">
        <v>5</v>
      </c>
      <c r="G100" s="37">
        <f t="shared" si="0"/>
        <v>0</v>
      </c>
      <c r="H100" s="38"/>
      <c r="I100" s="39">
        <f t="shared" si="1"/>
        <v>0</v>
      </c>
      <c r="J100" s="39">
        <f t="shared" si="2"/>
        <v>0</v>
      </c>
    </row>
    <row r="101" spans="2:10" s="35" customFormat="1" ht="20.100000000000001" customHeight="1">
      <c r="B101" s="21" t="s">
        <v>176</v>
      </c>
      <c r="C101" s="22" t="s">
        <v>177</v>
      </c>
      <c r="D101" s="23" t="s">
        <v>63</v>
      </c>
      <c r="E101" s="36"/>
      <c r="F101" s="23">
        <v>40</v>
      </c>
      <c r="G101" s="37">
        <f t="shared" si="0"/>
        <v>0</v>
      </c>
      <c r="H101" s="38"/>
      <c r="I101" s="39">
        <f t="shared" si="1"/>
        <v>0</v>
      </c>
      <c r="J101" s="39">
        <f t="shared" si="2"/>
        <v>0</v>
      </c>
    </row>
    <row r="102" spans="2:10" s="35" customFormat="1" ht="20.100000000000001" customHeight="1">
      <c r="B102" s="21" t="s">
        <v>178</v>
      </c>
      <c r="C102" s="22" t="s">
        <v>179</v>
      </c>
      <c r="D102" s="23" t="s">
        <v>60</v>
      </c>
      <c r="E102" s="36"/>
      <c r="F102" s="23">
        <v>40</v>
      </c>
      <c r="G102" s="37">
        <f t="shared" si="0"/>
        <v>0</v>
      </c>
      <c r="H102" s="38"/>
      <c r="I102" s="39">
        <f t="shared" si="1"/>
        <v>0</v>
      </c>
      <c r="J102" s="39">
        <f t="shared" si="2"/>
        <v>0</v>
      </c>
    </row>
    <row r="103" spans="2:10" s="35" customFormat="1" ht="20.100000000000001" customHeight="1">
      <c r="B103" s="21" t="s">
        <v>180</v>
      </c>
      <c r="C103" s="22" t="s">
        <v>181</v>
      </c>
      <c r="D103" s="23" t="s">
        <v>77</v>
      </c>
      <c r="E103" s="36"/>
      <c r="F103" s="23">
        <v>42</v>
      </c>
      <c r="G103" s="37">
        <f t="shared" ref="G103:G142" si="3">E103*F103</f>
        <v>0</v>
      </c>
      <c r="H103" s="38"/>
      <c r="I103" s="39">
        <f t="shared" ref="I103:I142" si="4">G103*H103</f>
        <v>0</v>
      </c>
      <c r="J103" s="39">
        <f t="shared" ref="J103:J142" si="5">G103+I103</f>
        <v>0</v>
      </c>
    </row>
    <row r="104" spans="2:10" s="35" customFormat="1" ht="20.100000000000001" customHeight="1">
      <c r="B104" s="21" t="s">
        <v>182</v>
      </c>
      <c r="C104" s="22" t="s">
        <v>183</v>
      </c>
      <c r="D104" s="23" t="s">
        <v>77</v>
      </c>
      <c r="E104" s="36"/>
      <c r="F104" s="23">
        <v>60</v>
      </c>
      <c r="G104" s="37">
        <f t="shared" si="3"/>
        <v>0</v>
      </c>
      <c r="H104" s="38"/>
      <c r="I104" s="39">
        <f t="shared" si="4"/>
        <v>0</v>
      </c>
      <c r="J104" s="39">
        <f t="shared" si="5"/>
        <v>0</v>
      </c>
    </row>
    <row r="105" spans="2:10" s="35" customFormat="1" ht="20.100000000000001" customHeight="1">
      <c r="B105" s="21" t="s">
        <v>184</v>
      </c>
      <c r="C105" s="22" t="s">
        <v>185</v>
      </c>
      <c r="D105" s="23" t="s">
        <v>63</v>
      </c>
      <c r="E105" s="36"/>
      <c r="F105" s="23">
        <v>1</v>
      </c>
      <c r="G105" s="37">
        <f t="shared" si="3"/>
        <v>0</v>
      </c>
      <c r="H105" s="38"/>
      <c r="I105" s="39">
        <f t="shared" si="4"/>
        <v>0</v>
      </c>
      <c r="J105" s="39">
        <f t="shared" si="5"/>
        <v>0</v>
      </c>
    </row>
    <row r="106" spans="2:10" s="35" customFormat="1" ht="20.100000000000001" customHeight="1">
      <c r="B106" s="21" t="s">
        <v>186</v>
      </c>
      <c r="C106" s="22" t="s">
        <v>187</v>
      </c>
      <c r="D106" s="23" t="s">
        <v>57</v>
      </c>
      <c r="E106" s="36"/>
      <c r="F106" s="23">
        <v>1</v>
      </c>
      <c r="G106" s="37">
        <f t="shared" si="3"/>
        <v>0</v>
      </c>
      <c r="H106" s="38"/>
      <c r="I106" s="39">
        <f t="shared" si="4"/>
        <v>0</v>
      </c>
      <c r="J106" s="39">
        <f t="shared" si="5"/>
        <v>0</v>
      </c>
    </row>
    <row r="107" spans="2:10" s="35" customFormat="1" ht="20.100000000000001" customHeight="1">
      <c r="B107" s="21" t="s">
        <v>188</v>
      </c>
      <c r="C107" s="22" t="s">
        <v>189</v>
      </c>
      <c r="D107" s="23" t="s">
        <v>57</v>
      </c>
      <c r="E107" s="36"/>
      <c r="F107" s="23">
        <v>12</v>
      </c>
      <c r="G107" s="37">
        <f t="shared" si="3"/>
        <v>0</v>
      </c>
      <c r="H107" s="38"/>
      <c r="I107" s="39">
        <f t="shared" si="4"/>
        <v>0</v>
      </c>
      <c r="J107" s="39">
        <f t="shared" si="5"/>
        <v>0</v>
      </c>
    </row>
    <row r="108" spans="2:10" s="35" customFormat="1" ht="20.100000000000001" customHeight="1">
      <c r="B108" s="21" t="s">
        <v>190</v>
      </c>
      <c r="C108" s="22" t="s">
        <v>191</v>
      </c>
      <c r="D108" s="23" t="s">
        <v>57</v>
      </c>
      <c r="E108" s="36"/>
      <c r="F108" s="23">
        <v>20</v>
      </c>
      <c r="G108" s="37">
        <f t="shared" si="3"/>
        <v>0</v>
      </c>
      <c r="H108" s="38"/>
      <c r="I108" s="39">
        <f t="shared" si="4"/>
        <v>0</v>
      </c>
      <c r="J108" s="39">
        <f t="shared" si="5"/>
        <v>0</v>
      </c>
    </row>
    <row r="109" spans="2:10" s="35" customFormat="1" ht="20.100000000000001" customHeight="1">
      <c r="B109" s="21" t="s">
        <v>192</v>
      </c>
      <c r="C109" s="41" t="s">
        <v>193</v>
      </c>
      <c r="D109" s="23" t="s">
        <v>57</v>
      </c>
      <c r="E109" s="41"/>
      <c r="F109" s="42">
        <v>1</v>
      </c>
      <c r="G109" s="37">
        <f t="shared" si="3"/>
        <v>0</v>
      </c>
      <c r="H109" s="38"/>
      <c r="I109" s="39">
        <f t="shared" si="4"/>
        <v>0</v>
      </c>
      <c r="J109" s="39">
        <f t="shared" si="5"/>
        <v>0</v>
      </c>
    </row>
    <row r="110" spans="2:10" s="35" customFormat="1" ht="20.100000000000001" customHeight="1">
      <c r="B110" s="21" t="s">
        <v>194</v>
      </c>
      <c r="C110" s="41" t="s">
        <v>195</v>
      </c>
      <c r="D110" s="23" t="s">
        <v>57</v>
      </c>
      <c r="E110" s="41"/>
      <c r="F110" s="42">
        <v>1</v>
      </c>
      <c r="G110" s="37">
        <f t="shared" si="3"/>
        <v>0</v>
      </c>
      <c r="H110" s="38"/>
      <c r="I110" s="39">
        <f t="shared" si="4"/>
        <v>0</v>
      </c>
      <c r="J110" s="39">
        <f t="shared" si="5"/>
        <v>0</v>
      </c>
    </row>
    <row r="111" spans="2:10" s="35" customFormat="1" ht="20.100000000000001" customHeight="1">
      <c r="B111" s="21" t="s">
        <v>196</v>
      </c>
      <c r="C111" s="41" t="s">
        <v>197</v>
      </c>
      <c r="D111" s="23" t="s">
        <v>57</v>
      </c>
      <c r="E111" s="41"/>
      <c r="F111" s="42">
        <v>1</v>
      </c>
      <c r="G111" s="37">
        <f t="shared" si="3"/>
        <v>0</v>
      </c>
      <c r="H111" s="38"/>
      <c r="I111" s="39">
        <f t="shared" si="4"/>
        <v>0</v>
      </c>
      <c r="J111" s="39">
        <f t="shared" si="5"/>
        <v>0</v>
      </c>
    </row>
    <row r="112" spans="2:10" s="35" customFormat="1" ht="20.100000000000001" customHeight="1">
      <c r="B112" s="21" t="s">
        <v>198</v>
      </c>
      <c r="C112" s="41" t="s">
        <v>199</v>
      </c>
      <c r="D112" s="23" t="s">
        <v>57</v>
      </c>
      <c r="E112" s="41"/>
      <c r="F112" s="42">
        <v>1</v>
      </c>
      <c r="G112" s="37">
        <f t="shared" si="3"/>
        <v>0</v>
      </c>
      <c r="H112" s="38"/>
      <c r="I112" s="39">
        <f t="shared" si="4"/>
        <v>0</v>
      </c>
      <c r="J112" s="39">
        <f t="shared" si="5"/>
        <v>0</v>
      </c>
    </row>
    <row r="113" spans="2:10" s="35" customFormat="1" ht="20.100000000000001" customHeight="1">
      <c r="B113" s="21" t="s">
        <v>200</v>
      </c>
      <c r="C113" s="22" t="s">
        <v>201</v>
      </c>
      <c r="D113" s="23" t="s">
        <v>57</v>
      </c>
      <c r="E113" s="36"/>
      <c r="F113" s="23">
        <v>1</v>
      </c>
      <c r="G113" s="37">
        <f t="shared" si="3"/>
        <v>0</v>
      </c>
      <c r="H113" s="38"/>
      <c r="I113" s="39">
        <f t="shared" si="4"/>
        <v>0</v>
      </c>
      <c r="J113" s="39">
        <f t="shared" si="5"/>
        <v>0</v>
      </c>
    </row>
    <row r="114" spans="2:10" s="35" customFormat="1" ht="20.100000000000001" customHeight="1">
      <c r="B114" s="21" t="s">
        <v>202</v>
      </c>
      <c r="C114" s="22" t="s">
        <v>203</v>
      </c>
      <c r="D114" s="23" t="s">
        <v>57</v>
      </c>
      <c r="E114" s="36"/>
      <c r="F114" s="23">
        <v>1</v>
      </c>
      <c r="G114" s="37">
        <f t="shared" si="3"/>
        <v>0</v>
      </c>
      <c r="H114" s="38"/>
      <c r="I114" s="39">
        <f t="shared" si="4"/>
        <v>0</v>
      </c>
      <c r="J114" s="39">
        <f t="shared" si="5"/>
        <v>0</v>
      </c>
    </row>
    <row r="115" spans="2:10" s="35" customFormat="1" ht="20.100000000000001" customHeight="1">
      <c r="B115" s="21" t="s">
        <v>204</v>
      </c>
      <c r="C115" s="22" t="s">
        <v>205</v>
      </c>
      <c r="D115" s="23" t="s">
        <v>57</v>
      </c>
      <c r="E115" s="36"/>
      <c r="F115" s="23">
        <v>1</v>
      </c>
      <c r="G115" s="37">
        <f t="shared" si="3"/>
        <v>0</v>
      </c>
      <c r="H115" s="38"/>
      <c r="I115" s="39">
        <f t="shared" si="4"/>
        <v>0</v>
      </c>
      <c r="J115" s="39">
        <f t="shared" si="5"/>
        <v>0</v>
      </c>
    </row>
    <row r="116" spans="2:10" s="35" customFormat="1" ht="20.100000000000001" customHeight="1">
      <c r="B116" s="21" t="s">
        <v>206</v>
      </c>
      <c r="C116" s="22" t="s">
        <v>207</v>
      </c>
      <c r="D116" s="23" t="s">
        <v>57</v>
      </c>
      <c r="E116" s="36"/>
      <c r="F116" s="23">
        <v>1</v>
      </c>
      <c r="G116" s="37">
        <f t="shared" si="3"/>
        <v>0</v>
      </c>
      <c r="H116" s="38"/>
      <c r="I116" s="39">
        <f t="shared" si="4"/>
        <v>0</v>
      </c>
      <c r="J116" s="39">
        <f t="shared" si="5"/>
        <v>0</v>
      </c>
    </row>
    <row r="117" spans="2:10" s="35" customFormat="1" ht="20.100000000000001" customHeight="1">
      <c r="B117" s="21" t="s">
        <v>208</v>
      </c>
      <c r="C117" s="22" t="s">
        <v>209</v>
      </c>
      <c r="D117" s="23" t="s">
        <v>57</v>
      </c>
      <c r="E117" s="36"/>
      <c r="F117" s="23">
        <v>8</v>
      </c>
      <c r="G117" s="37">
        <f t="shared" si="3"/>
        <v>0</v>
      </c>
      <c r="H117" s="38"/>
      <c r="I117" s="39">
        <f t="shared" si="4"/>
        <v>0</v>
      </c>
      <c r="J117" s="39">
        <f t="shared" si="5"/>
        <v>0</v>
      </c>
    </row>
    <row r="118" spans="2:10" s="35" customFormat="1" ht="20.100000000000001" customHeight="1">
      <c r="B118" s="21" t="s">
        <v>210</v>
      </c>
      <c r="C118" s="22" t="s">
        <v>211</v>
      </c>
      <c r="D118" s="23" t="s">
        <v>57</v>
      </c>
      <c r="E118" s="36"/>
      <c r="F118" s="23">
        <v>1</v>
      </c>
      <c r="G118" s="37">
        <f t="shared" si="3"/>
        <v>0</v>
      </c>
      <c r="H118" s="38"/>
      <c r="I118" s="39">
        <f t="shared" si="4"/>
        <v>0</v>
      </c>
      <c r="J118" s="39">
        <f t="shared" si="5"/>
        <v>0</v>
      </c>
    </row>
    <row r="119" spans="2:10" s="35" customFormat="1" ht="20.100000000000001" customHeight="1">
      <c r="B119" s="21" t="s">
        <v>212</v>
      </c>
      <c r="C119" s="22" t="s">
        <v>213</v>
      </c>
      <c r="D119" s="23" t="s">
        <v>57</v>
      </c>
      <c r="E119" s="36"/>
      <c r="F119" s="23">
        <v>1</v>
      </c>
      <c r="G119" s="37">
        <f t="shared" si="3"/>
        <v>0</v>
      </c>
      <c r="H119" s="38"/>
      <c r="I119" s="39">
        <f t="shared" si="4"/>
        <v>0</v>
      </c>
      <c r="J119" s="39">
        <f t="shared" si="5"/>
        <v>0</v>
      </c>
    </row>
    <row r="120" spans="2:10" s="35" customFormat="1" ht="20.100000000000001" customHeight="1">
      <c r="B120" s="21" t="s">
        <v>214</v>
      </c>
      <c r="C120" s="22" t="s">
        <v>215</v>
      </c>
      <c r="D120" s="23" t="s">
        <v>63</v>
      </c>
      <c r="E120" s="36"/>
      <c r="F120" s="23">
        <v>9</v>
      </c>
      <c r="G120" s="37">
        <f t="shared" si="3"/>
        <v>0</v>
      </c>
      <c r="H120" s="38"/>
      <c r="I120" s="39">
        <f t="shared" si="4"/>
        <v>0</v>
      </c>
      <c r="J120" s="39">
        <f t="shared" si="5"/>
        <v>0</v>
      </c>
    </row>
    <row r="121" spans="2:10" s="35" customFormat="1" ht="20.100000000000001" customHeight="1">
      <c r="B121" s="21" t="s">
        <v>216</v>
      </c>
      <c r="C121" s="22" t="s">
        <v>217</v>
      </c>
      <c r="D121" s="23" t="s">
        <v>63</v>
      </c>
      <c r="E121" s="36"/>
      <c r="F121" s="23">
        <v>6</v>
      </c>
      <c r="G121" s="37">
        <f t="shared" si="3"/>
        <v>0</v>
      </c>
      <c r="H121" s="38"/>
      <c r="I121" s="39">
        <f t="shared" si="4"/>
        <v>0</v>
      </c>
      <c r="J121" s="39">
        <f t="shared" si="5"/>
        <v>0</v>
      </c>
    </row>
    <row r="122" spans="2:10" s="35" customFormat="1" ht="20.100000000000001" customHeight="1">
      <c r="B122" s="21" t="s">
        <v>218</v>
      </c>
      <c r="C122" s="22" t="s">
        <v>219</v>
      </c>
      <c r="D122" s="23" t="s">
        <v>63</v>
      </c>
      <c r="E122" s="36"/>
      <c r="F122" s="23">
        <v>6</v>
      </c>
      <c r="G122" s="37">
        <f t="shared" si="3"/>
        <v>0</v>
      </c>
      <c r="H122" s="38"/>
      <c r="I122" s="39">
        <f t="shared" si="4"/>
        <v>0</v>
      </c>
      <c r="J122" s="39">
        <f t="shared" si="5"/>
        <v>0</v>
      </c>
    </row>
    <row r="123" spans="2:10" s="35" customFormat="1" ht="20.100000000000001" customHeight="1">
      <c r="B123" s="21" t="s">
        <v>220</v>
      </c>
      <c r="C123" s="22" t="s">
        <v>221</v>
      </c>
      <c r="D123" s="23" t="s">
        <v>63</v>
      </c>
      <c r="E123" s="36"/>
      <c r="F123" s="23">
        <v>6</v>
      </c>
      <c r="G123" s="37">
        <f t="shared" si="3"/>
        <v>0</v>
      </c>
      <c r="H123" s="38"/>
      <c r="I123" s="39">
        <f t="shared" si="4"/>
        <v>0</v>
      </c>
      <c r="J123" s="39">
        <f t="shared" si="5"/>
        <v>0</v>
      </c>
    </row>
    <row r="124" spans="2:10" s="35" customFormat="1" ht="20.100000000000001" customHeight="1">
      <c r="B124" s="21" t="s">
        <v>222</v>
      </c>
      <c r="C124" s="22" t="s">
        <v>223</v>
      </c>
      <c r="D124" s="23" t="s">
        <v>63</v>
      </c>
      <c r="E124" s="36"/>
      <c r="F124" s="23">
        <v>100</v>
      </c>
      <c r="G124" s="37">
        <f t="shared" si="3"/>
        <v>0</v>
      </c>
      <c r="H124" s="38"/>
      <c r="I124" s="39">
        <f t="shared" si="4"/>
        <v>0</v>
      </c>
      <c r="J124" s="39">
        <f t="shared" si="5"/>
        <v>0</v>
      </c>
    </row>
    <row r="125" spans="2:10" s="35" customFormat="1" ht="20.100000000000001" customHeight="1">
      <c r="B125" s="21" t="s">
        <v>224</v>
      </c>
      <c r="C125" s="22" t="s">
        <v>225</v>
      </c>
      <c r="D125" s="23" t="s">
        <v>63</v>
      </c>
      <c r="E125" s="36"/>
      <c r="F125" s="23">
        <v>8</v>
      </c>
      <c r="G125" s="37">
        <f t="shared" si="3"/>
        <v>0</v>
      </c>
      <c r="H125" s="38"/>
      <c r="I125" s="39">
        <f t="shared" si="4"/>
        <v>0</v>
      </c>
      <c r="J125" s="39">
        <f t="shared" si="5"/>
        <v>0</v>
      </c>
    </row>
    <row r="126" spans="2:10" s="35" customFormat="1" ht="20.100000000000001" customHeight="1">
      <c r="B126" s="21" t="s">
        <v>226</v>
      </c>
      <c r="C126" s="22" t="s">
        <v>227</v>
      </c>
      <c r="D126" s="23" t="s">
        <v>228</v>
      </c>
      <c r="E126" s="36"/>
      <c r="F126" s="23">
        <v>260</v>
      </c>
      <c r="G126" s="37">
        <f t="shared" si="3"/>
        <v>0</v>
      </c>
      <c r="H126" s="38"/>
      <c r="I126" s="39">
        <f t="shared" si="4"/>
        <v>0</v>
      </c>
      <c r="J126" s="39">
        <f t="shared" si="5"/>
        <v>0</v>
      </c>
    </row>
    <row r="127" spans="2:10" s="35" customFormat="1" ht="20.100000000000001" customHeight="1">
      <c r="B127" s="21" t="s">
        <v>229</v>
      </c>
      <c r="C127" s="22" t="s">
        <v>230</v>
      </c>
      <c r="D127" s="23" t="s">
        <v>63</v>
      </c>
      <c r="E127" s="36"/>
      <c r="F127" s="23">
        <v>8</v>
      </c>
      <c r="G127" s="37">
        <f t="shared" si="3"/>
        <v>0</v>
      </c>
      <c r="H127" s="38"/>
      <c r="I127" s="39">
        <f t="shared" si="4"/>
        <v>0</v>
      </c>
      <c r="J127" s="39">
        <f t="shared" si="5"/>
        <v>0</v>
      </c>
    </row>
    <row r="128" spans="2:10" s="35" customFormat="1" ht="20.100000000000001" customHeight="1">
      <c r="B128" s="21" t="s">
        <v>231</v>
      </c>
      <c r="C128" s="22" t="s">
        <v>232</v>
      </c>
      <c r="D128" s="23" t="s">
        <v>63</v>
      </c>
      <c r="E128" s="36"/>
      <c r="F128" s="23">
        <v>1</v>
      </c>
      <c r="G128" s="37">
        <f t="shared" si="3"/>
        <v>0</v>
      </c>
      <c r="H128" s="38"/>
      <c r="I128" s="39">
        <f t="shared" si="4"/>
        <v>0</v>
      </c>
      <c r="J128" s="39">
        <f t="shared" si="5"/>
        <v>0</v>
      </c>
    </row>
    <row r="129" spans="2:10" s="35" customFormat="1" ht="20.100000000000001" customHeight="1">
      <c r="B129" s="21" t="s">
        <v>233</v>
      </c>
      <c r="C129" s="22" t="s">
        <v>234</v>
      </c>
      <c r="D129" s="23" t="s">
        <v>163</v>
      </c>
      <c r="E129" s="36"/>
      <c r="F129" s="43">
        <v>72</v>
      </c>
      <c r="G129" s="37">
        <f t="shared" si="3"/>
        <v>0</v>
      </c>
      <c r="H129" s="38"/>
      <c r="I129" s="39">
        <f t="shared" si="4"/>
        <v>0</v>
      </c>
      <c r="J129" s="39">
        <f t="shared" si="5"/>
        <v>0</v>
      </c>
    </row>
    <row r="130" spans="2:10" s="35" customFormat="1" ht="20.100000000000001" customHeight="1">
      <c r="B130" s="21" t="s">
        <v>235</v>
      </c>
      <c r="C130" s="22" t="s">
        <v>236</v>
      </c>
      <c r="D130" s="23" t="s">
        <v>63</v>
      </c>
      <c r="E130" s="36"/>
      <c r="F130" s="43">
        <v>1</v>
      </c>
      <c r="G130" s="37">
        <f t="shared" si="3"/>
        <v>0</v>
      </c>
      <c r="H130" s="38"/>
      <c r="I130" s="39">
        <f t="shared" si="4"/>
        <v>0</v>
      </c>
      <c r="J130" s="39">
        <f t="shared" si="5"/>
        <v>0</v>
      </c>
    </row>
    <row r="131" spans="2:10" s="35" customFormat="1" ht="20.100000000000001" customHeight="1">
      <c r="B131" s="21" t="s">
        <v>237</v>
      </c>
      <c r="C131" s="22" t="s">
        <v>238</v>
      </c>
      <c r="D131" s="23" t="s">
        <v>63</v>
      </c>
      <c r="E131" s="36"/>
      <c r="F131" s="23">
        <v>30</v>
      </c>
      <c r="G131" s="37">
        <f t="shared" si="3"/>
        <v>0</v>
      </c>
      <c r="H131" s="38"/>
      <c r="I131" s="39">
        <f t="shared" si="4"/>
        <v>0</v>
      </c>
      <c r="J131" s="39">
        <f t="shared" si="5"/>
        <v>0</v>
      </c>
    </row>
    <row r="132" spans="2:10" s="35" customFormat="1" ht="20.100000000000001" customHeight="1">
      <c r="B132" s="21" t="s">
        <v>239</v>
      </c>
      <c r="C132" s="22" t="s">
        <v>240</v>
      </c>
      <c r="D132" s="23" t="s">
        <v>63</v>
      </c>
      <c r="E132" s="36"/>
      <c r="F132" s="23">
        <v>1</v>
      </c>
      <c r="G132" s="37">
        <f t="shared" si="3"/>
        <v>0</v>
      </c>
      <c r="H132" s="38"/>
      <c r="I132" s="39">
        <f t="shared" si="4"/>
        <v>0</v>
      </c>
      <c r="J132" s="39">
        <f t="shared" si="5"/>
        <v>0</v>
      </c>
    </row>
    <row r="133" spans="2:10" s="35" customFormat="1" ht="20.100000000000001" customHeight="1">
      <c r="B133" s="21" t="s">
        <v>241</v>
      </c>
      <c r="C133" s="22" t="s">
        <v>242</v>
      </c>
      <c r="D133" s="23" t="s">
        <v>57</v>
      </c>
      <c r="E133" s="36"/>
      <c r="F133" s="23">
        <v>20</v>
      </c>
      <c r="G133" s="37">
        <f t="shared" si="3"/>
        <v>0</v>
      </c>
      <c r="H133" s="38"/>
      <c r="I133" s="39">
        <f t="shared" si="4"/>
        <v>0</v>
      </c>
      <c r="J133" s="39">
        <f t="shared" si="5"/>
        <v>0</v>
      </c>
    </row>
    <row r="134" spans="2:10" s="35" customFormat="1" ht="20.100000000000001" customHeight="1">
      <c r="B134" s="21" t="s">
        <v>243</v>
      </c>
      <c r="C134" s="22" t="s">
        <v>244</v>
      </c>
      <c r="D134" s="23" t="s">
        <v>63</v>
      </c>
      <c r="E134" s="36"/>
      <c r="F134" s="23">
        <v>50</v>
      </c>
      <c r="G134" s="37">
        <f t="shared" si="3"/>
        <v>0</v>
      </c>
      <c r="H134" s="38"/>
      <c r="I134" s="39">
        <f t="shared" si="4"/>
        <v>0</v>
      </c>
      <c r="J134" s="39">
        <f t="shared" si="5"/>
        <v>0</v>
      </c>
    </row>
    <row r="135" spans="2:10" s="35" customFormat="1" ht="20.100000000000001" customHeight="1">
      <c r="B135" s="21" t="s">
        <v>245</v>
      </c>
      <c r="C135" s="22" t="s">
        <v>246</v>
      </c>
      <c r="D135" s="23" t="s">
        <v>63</v>
      </c>
      <c r="E135" s="36"/>
      <c r="F135" s="23">
        <v>10</v>
      </c>
      <c r="G135" s="37">
        <f t="shared" si="3"/>
        <v>0</v>
      </c>
      <c r="H135" s="38"/>
      <c r="I135" s="39">
        <f t="shared" si="4"/>
        <v>0</v>
      </c>
      <c r="J135" s="39">
        <f t="shared" si="5"/>
        <v>0</v>
      </c>
    </row>
    <row r="136" spans="2:10" s="35" customFormat="1" ht="20.100000000000001" customHeight="1">
      <c r="B136" s="21" t="s">
        <v>247</v>
      </c>
      <c r="C136" s="22" t="s">
        <v>248</v>
      </c>
      <c r="D136" s="23" t="s">
        <v>63</v>
      </c>
      <c r="E136" s="36"/>
      <c r="F136" s="23">
        <v>25</v>
      </c>
      <c r="G136" s="37">
        <f t="shared" si="3"/>
        <v>0</v>
      </c>
      <c r="H136" s="38"/>
      <c r="I136" s="39">
        <f t="shared" si="4"/>
        <v>0</v>
      </c>
      <c r="J136" s="39">
        <f t="shared" si="5"/>
        <v>0</v>
      </c>
    </row>
    <row r="137" spans="2:10" s="35" customFormat="1" ht="20.100000000000001" customHeight="1">
      <c r="B137" s="21" t="s">
        <v>249</v>
      </c>
      <c r="C137" s="22" t="s">
        <v>250</v>
      </c>
      <c r="D137" s="23" t="s">
        <v>63</v>
      </c>
      <c r="E137" s="36"/>
      <c r="F137" s="23">
        <v>1</v>
      </c>
      <c r="G137" s="37">
        <f t="shared" si="3"/>
        <v>0</v>
      </c>
      <c r="H137" s="38"/>
      <c r="I137" s="39">
        <f t="shared" si="4"/>
        <v>0</v>
      </c>
      <c r="J137" s="39">
        <f t="shared" si="5"/>
        <v>0</v>
      </c>
    </row>
    <row r="138" spans="2:10" s="35" customFormat="1" ht="20.100000000000001" customHeight="1">
      <c r="B138" s="21" t="s">
        <v>251</v>
      </c>
      <c r="C138" s="22" t="s">
        <v>252</v>
      </c>
      <c r="D138" s="23" t="s">
        <v>63</v>
      </c>
      <c r="E138" s="36"/>
      <c r="F138" s="23">
        <v>1</v>
      </c>
      <c r="G138" s="37">
        <f t="shared" si="3"/>
        <v>0</v>
      </c>
      <c r="H138" s="38"/>
      <c r="I138" s="39">
        <f t="shared" si="4"/>
        <v>0</v>
      </c>
      <c r="J138" s="39">
        <f t="shared" si="5"/>
        <v>0</v>
      </c>
    </row>
    <row r="139" spans="2:10" s="35" customFormat="1" ht="20.100000000000001" customHeight="1">
      <c r="B139" s="21" t="s">
        <v>253</v>
      </c>
      <c r="C139" s="22" t="s">
        <v>254</v>
      </c>
      <c r="D139" s="23" t="s">
        <v>63</v>
      </c>
      <c r="E139" s="36"/>
      <c r="F139" s="23">
        <v>6</v>
      </c>
      <c r="G139" s="37">
        <f t="shared" si="3"/>
        <v>0</v>
      </c>
      <c r="H139" s="38"/>
      <c r="I139" s="39">
        <f t="shared" si="4"/>
        <v>0</v>
      </c>
      <c r="J139" s="39">
        <f t="shared" si="5"/>
        <v>0</v>
      </c>
    </row>
    <row r="140" spans="2:10" s="35" customFormat="1" ht="20.100000000000001" customHeight="1">
      <c r="B140" s="21" t="s">
        <v>255</v>
      </c>
      <c r="C140" s="22" t="s">
        <v>256</v>
      </c>
      <c r="D140" s="23" t="s">
        <v>63</v>
      </c>
      <c r="E140" s="36"/>
      <c r="F140" s="23">
        <v>3</v>
      </c>
      <c r="G140" s="37">
        <f t="shared" si="3"/>
        <v>0</v>
      </c>
      <c r="H140" s="38"/>
      <c r="I140" s="39">
        <f t="shared" si="4"/>
        <v>0</v>
      </c>
      <c r="J140" s="39">
        <f t="shared" si="5"/>
        <v>0</v>
      </c>
    </row>
    <row r="141" spans="2:10" s="35" customFormat="1" ht="20.100000000000001" customHeight="1">
      <c r="B141" s="21" t="s">
        <v>257</v>
      </c>
      <c r="C141" s="22" t="s">
        <v>258</v>
      </c>
      <c r="D141" s="23" t="s">
        <v>163</v>
      </c>
      <c r="E141" s="36"/>
      <c r="F141" s="23">
        <v>30</v>
      </c>
      <c r="G141" s="37">
        <f t="shared" si="3"/>
        <v>0</v>
      </c>
      <c r="H141" s="38"/>
      <c r="I141" s="39">
        <f t="shared" si="4"/>
        <v>0</v>
      </c>
      <c r="J141" s="39">
        <f t="shared" si="5"/>
        <v>0</v>
      </c>
    </row>
    <row r="142" spans="2:10" s="35" customFormat="1" ht="20.100000000000001" customHeight="1">
      <c r="B142" s="21" t="s">
        <v>259</v>
      </c>
      <c r="C142" s="22" t="s">
        <v>260</v>
      </c>
      <c r="D142" s="23" t="s">
        <v>163</v>
      </c>
      <c r="E142" s="36"/>
      <c r="F142" s="23">
        <v>204</v>
      </c>
      <c r="G142" s="37">
        <f t="shared" si="3"/>
        <v>0</v>
      </c>
      <c r="H142" s="38"/>
      <c r="I142" s="39">
        <f t="shared" si="4"/>
        <v>0</v>
      </c>
      <c r="J142" s="39">
        <f t="shared" si="5"/>
        <v>0</v>
      </c>
    </row>
    <row r="143" spans="2:10" s="4" customFormat="1" ht="20.100000000000001" customHeight="1">
      <c r="B143" s="31" t="s">
        <v>11</v>
      </c>
      <c r="C143" s="31"/>
      <c r="D143" s="31"/>
      <c r="E143" s="31"/>
      <c r="F143" s="31"/>
      <c r="G143" s="10">
        <f>SUM(G39:G142)</f>
        <v>0</v>
      </c>
      <c r="H143" s="10"/>
      <c r="I143" s="10">
        <f>SUM(I39:I142)</f>
        <v>0</v>
      </c>
      <c r="J143" s="10">
        <f>SUM(J39:J142)</f>
        <v>0</v>
      </c>
    </row>
    <row r="147" spans="2:10">
      <c r="B147" s="28" t="s">
        <v>29</v>
      </c>
      <c r="C147" s="28"/>
    </row>
    <row r="149" spans="2:10" s="4" customFormat="1" ht="30" customHeight="1">
      <c r="B149" s="30" t="s">
        <v>30</v>
      </c>
      <c r="C149" s="30"/>
      <c r="D149" s="30"/>
      <c r="E149" s="30"/>
      <c r="F149" s="30"/>
      <c r="G149" s="12"/>
      <c r="H149" s="12"/>
      <c r="I149" s="12"/>
    </row>
    <row r="150" spans="2:10" s="4" customFormat="1" ht="30" customHeight="1">
      <c r="B150" s="12" t="s">
        <v>53</v>
      </c>
      <c r="C150" s="12"/>
      <c r="D150" s="12"/>
      <c r="E150" s="12"/>
      <c r="F150" s="12"/>
      <c r="G150" s="12"/>
      <c r="H150" s="12"/>
      <c r="I150" s="12"/>
    </row>
    <row r="151" spans="2:10" s="14" customFormat="1" ht="30" customHeight="1">
      <c r="B151" s="33" t="s">
        <v>34</v>
      </c>
      <c r="C151" s="33"/>
      <c r="D151" s="33"/>
      <c r="E151" s="33"/>
      <c r="F151" s="33"/>
      <c r="G151" s="33"/>
      <c r="H151" s="33"/>
      <c r="I151" s="33"/>
      <c r="J151" s="33"/>
    </row>
    <row r="152" spans="2:10" s="4" customFormat="1" ht="30" customHeight="1">
      <c r="B152" s="29" t="s">
        <v>31</v>
      </c>
      <c r="C152" s="29"/>
      <c r="D152" s="29"/>
      <c r="E152" s="29"/>
      <c r="F152" s="29"/>
      <c r="G152" s="29"/>
      <c r="H152" s="29"/>
      <c r="I152" s="12"/>
    </row>
    <row r="153" spans="2:10" s="13" customFormat="1" ht="48" customHeight="1">
      <c r="B153" s="33" t="s">
        <v>48</v>
      </c>
      <c r="C153" s="33"/>
      <c r="D153" s="33"/>
      <c r="E153" s="33"/>
      <c r="F153" s="33"/>
      <c r="G153" s="33"/>
      <c r="H153" s="33"/>
      <c r="I153" s="33"/>
      <c r="J153" s="33"/>
    </row>
    <row r="154" spans="2:10" s="13" customFormat="1" ht="62.25" customHeight="1">
      <c r="B154" s="33" t="s">
        <v>32</v>
      </c>
      <c r="C154" s="33"/>
      <c r="D154" s="33"/>
      <c r="E154" s="33"/>
      <c r="F154" s="33"/>
      <c r="G154" s="33"/>
      <c r="H154" s="33"/>
      <c r="I154" s="33"/>
      <c r="J154" s="33"/>
    </row>
    <row r="155" spans="2:10" s="4" customFormat="1" ht="30" customHeight="1">
      <c r="B155" s="29" t="s">
        <v>47</v>
      </c>
      <c r="C155" s="29"/>
      <c r="D155" s="29"/>
      <c r="E155" s="29"/>
      <c r="F155" s="29"/>
      <c r="G155" s="29"/>
      <c r="H155" s="29"/>
      <c r="I155" s="29"/>
      <c r="J155" s="29"/>
    </row>
    <row r="156" spans="2:10" s="4" customFormat="1" ht="47.25" customHeight="1">
      <c r="B156" s="32" t="s">
        <v>33</v>
      </c>
      <c r="C156" s="32"/>
      <c r="D156" s="32"/>
      <c r="E156" s="32"/>
      <c r="F156" s="32"/>
      <c r="G156" s="32"/>
      <c r="H156" s="32"/>
      <c r="I156" s="32"/>
      <c r="J156" s="32"/>
    </row>
    <row r="157" spans="2:10">
      <c r="B157" s="12"/>
      <c r="C157" s="12"/>
      <c r="D157" s="12"/>
      <c r="E157" s="12"/>
      <c r="F157" s="12"/>
      <c r="G157" s="12"/>
      <c r="H157" s="12"/>
      <c r="I157" s="12"/>
    </row>
    <row r="158" spans="2:10" ht="15" customHeight="1">
      <c r="B158" s="12"/>
      <c r="C158" s="12"/>
      <c r="D158" s="12"/>
      <c r="E158" s="12"/>
      <c r="F158" s="12"/>
      <c r="G158" s="12"/>
      <c r="H158" s="12"/>
      <c r="I158" s="12"/>
    </row>
    <row r="159" spans="2:10" ht="15" customHeight="1">
      <c r="B159" s="28" t="s">
        <v>35</v>
      </c>
      <c r="C159" s="28"/>
      <c r="D159" s="28"/>
      <c r="E159" s="12"/>
      <c r="F159" s="12"/>
      <c r="G159" s="12"/>
      <c r="H159" s="12"/>
      <c r="I159" s="12"/>
    </row>
    <row r="161" spans="2:11">
      <c r="B161" s="34" t="s">
        <v>39</v>
      </c>
      <c r="C161" s="34"/>
      <c r="D161" s="34"/>
      <c r="E161" s="34"/>
      <c r="F161" s="34"/>
      <c r="G161" s="34"/>
    </row>
    <row r="162" spans="2:11">
      <c r="B162" s="15"/>
      <c r="C162" s="15"/>
      <c r="D162" s="15"/>
      <c r="E162" s="15"/>
      <c r="F162" s="15"/>
      <c r="G162" s="15"/>
    </row>
    <row r="163" spans="2:11">
      <c r="B163" s="34" t="s">
        <v>40</v>
      </c>
      <c r="C163" s="34"/>
      <c r="D163" s="34"/>
      <c r="E163" s="34"/>
      <c r="F163" s="34"/>
      <c r="G163" s="34"/>
    </row>
    <row r="164" spans="2:11">
      <c r="B164" s="15"/>
      <c r="C164" s="15"/>
      <c r="D164" s="15"/>
      <c r="E164" s="15"/>
      <c r="F164" s="15"/>
      <c r="G164" s="15"/>
    </row>
    <row r="166" spans="2:11">
      <c r="E166" s="18"/>
      <c r="F166" s="18"/>
      <c r="G166" s="18"/>
      <c r="H166" s="18"/>
    </row>
    <row r="167" spans="2:11">
      <c r="E167" s="18"/>
      <c r="F167" s="18"/>
      <c r="G167" s="18"/>
      <c r="H167" s="18"/>
    </row>
    <row r="168" spans="2:11">
      <c r="E168" s="18"/>
      <c r="F168" s="18"/>
      <c r="G168" s="18"/>
      <c r="H168" s="18"/>
    </row>
    <row r="169" spans="2:11">
      <c r="B169" t="s">
        <v>37</v>
      </c>
      <c r="D169" t="s">
        <v>38</v>
      </c>
    </row>
    <row r="170" spans="2:11">
      <c r="B170" s="17" t="s">
        <v>36</v>
      </c>
      <c r="D170" s="16" t="s">
        <v>49</v>
      </c>
      <c r="K170" s="16"/>
    </row>
    <row r="171" spans="2:11">
      <c r="E171" s="16"/>
    </row>
  </sheetData>
  <mergeCells count="16">
    <mergeCell ref="B159:D159"/>
    <mergeCell ref="B161:G161"/>
    <mergeCell ref="B163:G163"/>
    <mergeCell ref="B153:J153"/>
    <mergeCell ref="B154:J154"/>
    <mergeCell ref="B155:J155"/>
    <mergeCell ref="B152:H152"/>
    <mergeCell ref="B149:F149"/>
    <mergeCell ref="B143:F143"/>
    <mergeCell ref="B156:J156"/>
    <mergeCell ref="B151:J151"/>
    <mergeCell ref="C7:E7"/>
    <mergeCell ref="B9:F11"/>
    <mergeCell ref="B23:C23"/>
    <mergeCell ref="C35:H35"/>
    <mergeCell ref="B147:C147"/>
  </mergeCells>
  <pageMargins left="0.7" right="0.7" top="0.75" bottom="0.75" header="0.3" footer="0.3"/>
  <pageSetup paperSize="9" scale="87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Intendent</cp:lastModifiedBy>
  <cp:lastPrinted>2022-12-06T08:37:21Z</cp:lastPrinted>
  <dcterms:created xsi:type="dcterms:W3CDTF">2020-05-24T09:53:44Z</dcterms:created>
  <dcterms:modified xsi:type="dcterms:W3CDTF">2024-06-25T12:24:22Z</dcterms:modified>
</cp:coreProperties>
</file>