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Parametry techniczne formularzy" sheetId="1" r:id="rId1"/>
  </sheets>
  <definedNames/>
  <calcPr fullCalcOnLoad="1"/>
</workbook>
</file>

<file path=xl/sharedStrings.xml><?xml version="1.0" encoding="utf-8"?>
<sst xmlns="http://schemas.openxmlformats.org/spreadsheetml/2006/main" count="1067" uniqueCount="511">
  <si>
    <t>Warunki Techniczne</t>
  </si>
  <si>
    <t>Uwagi</t>
  </si>
  <si>
    <t>Ilość</t>
  </si>
  <si>
    <t>Cena       jedn. Brutto</t>
  </si>
  <si>
    <t>Wartość brutto</t>
  </si>
  <si>
    <t>LP</t>
  </si>
  <si>
    <t>Symbol Katalogowy</t>
  </si>
  <si>
    <t>Nazwa Formularza</t>
  </si>
  <si>
    <t>Postać wydawnicza</t>
  </si>
  <si>
    <t>Format</t>
  </si>
  <si>
    <t>Materiał</t>
  </si>
  <si>
    <t>Inne dane</t>
  </si>
  <si>
    <t>Ms – 17a/18a/19a/Mp-24</t>
  </si>
  <si>
    <t>Spis i opis rzeczy</t>
  </si>
  <si>
    <t>Bl</t>
  </si>
  <si>
    <t>A4</t>
  </si>
  <si>
    <t>Papier samokopiujący(zdająco -przyjmujący)</t>
  </si>
  <si>
    <t>50-60</t>
  </si>
  <si>
    <t>Druk jednostronny 100k</t>
  </si>
  <si>
    <t>-</t>
  </si>
  <si>
    <t xml:space="preserve">Papier samokopiujący </t>
  </si>
  <si>
    <t>Ms – 37</t>
  </si>
  <si>
    <t>Nakaz przyjęcia, przekazania i zwolnienia osoby zatrzymanej</t>
  </si>
  <si>
    <t>A5</t>
  </si>
  <si>
    <t>Papier</t>
  </si>
  <si>
    <t>Lz</t>
  </si>
  <si>
    <t>Karton</t>
  </si>
  <si>
    <t>Druk dwustronny</t>
  </si>
  <si>
    <t>Os-232</t>
  </si>
  <si>
    <t>Delegacje</t>
  </si>
  <si>
    <t xml:space="preserve">Druk dwustronny 100k     </t>
  </si>
  <si>
    <t>Ł1/1</t>
  </si>
  <si>
    <t>Wykaz przesyłek  nadanych</t>
  </si>
  <si>
    <t>Druk dwustronny 100k</t>
  </si>
  <si>
    <t>Ł-1a/1</t>
  </si>
  <si>
    <t>Gt-20</t>
  </si>
  <si>
    <t>Zamówienie na przydzielenie środka transportowego</t>
  </si>
  <si>
    <t>A7</t>
  </si>
  <si>
    <t>Druk jednostronny</t>
  </si>
  <si>
    <t>Mrd – 18</t>
  </si>
  <si>
    <t>Druk jednostronny 25 kompletów, oryginał biały, kopia żółta</t>
  </si>
  <si>
    <t>Mrd – 21</t>
  </si>
  <si>
    <t>Dyspozycja usunięcia pojazdu</t>
  </si>
  <si>
    <t>Druk jednostronny, 50 kompletów, oryginał biały, dwie kopie: żółta i niebieska</t>
  </si>
  <si>
    <t>Mrd – 25</t>
  </si>
  <si>
    <t>Kwit depozytowy</t>
  </si>
  <si>
    <t>bl</t>
  </si>
  <si>
    <t>papier</t>
  </si>
  <si>
    <t>Gm-4</t>
  </si>
  <si>
    <t>Karta mundurowa</t>
  </si>
  <si>
    <t>szt</t>
  </si>
  <si>
    <t>karton</t>
  </si>
  <si>
    <t>druk dwustronny</t>
  </si>
  <si>
    <t>papier samokopiujący</t>
  </si>
  <si>
    <t>druk dwustronny 100k</t>
  </si>
  <si>
    <t>druk jednostronny 100k</t>
  </si>
  <si>
    <t>Gl-34</t>
  </si>
  <si>
    <t>Karta mieszkaniowa funkcjonariusza</t>
  </si>
  <si>
    <t>Gt-11</t>
  </si>
  <si>
    <t>Książka kotroli pracy sprzętu transportowego</t>
  </si>
  <si>
    <t xml:space="preserve">papier </t>
  </si>
  <si>
    <t>druk dwustronny 4 strony</t>
  </si>
  <si>
    <t>Gt-11b</t>
  </si>
  <si>
    <t>Wkładka do Gt-11</t>
  </si>
  <si>
    <t>Gt-13</t>
  </si>
  <si>
    <t>105x218mm</t>
  </si>
  <si>
    <t>karton niebieski</t>
  </si>
  <si>
    <t>160-180</t>
  </si>
  <si>
    <t>Gt-15</t>
  </si>
  <si>
    <t>Zezwolenie na prowadzenie  sprzętu transportowego</t>
  </si>
  <si>
    <t>karton  biały</t>
  </si>
  <si>
    <t>KN-4</t>
  </si>
  <si>
    <t>Mek-18</t>
  </si>
  <si>
    <t>druk jednostronny</t>
  </si>
  <si>
    <t>Mek-20</t>
  </si>
  <si>
    <t>Mp-13</t>
  </si>
  <si>
    <t>Szycie drutem</t>
  </si>
  <si>
    <t>Mp-16</t>
  </si>
  <si>
    <t>Mp-18</t>
  </si>
  <si>
    <t>druk dwustronny,100k</t>
  </si>
  <si>
    <t>A3</t>
  </si>
  <si>
    <t>Mp-35</t>
  </si>
  <si>
    <t>Karta zdarzenia drogowego</t>
  </si>
  <si>
    <t>Mrd-5</t>
  </si>
  <si>
    <t>A6</t>
  </si>
  <si>
    <t xml:space="preserve">karton </t>
  </si>
  <si>
    <t>Mrd-11</t>
  </si>
  <si>
    <t>druk dwustronny 50k</t>
  </si>
  <si>
    <t>Ms-8</t>
  </si>
  <si>
    <t>Ms-9</t>
  </si>
  <si>
    <t>Szkic miejsca wypadku drogowego</t>
  </si>
  <si>
    <t>Ms-13</t>
  </si>
  <si>
    <t>Ms-13a</t>
  </si>
  <si>
    <t>Ms-38</t>
  </si>
  <si>
    <t>Nakaz wydania osoby zatrzymanej</t>
  </si>
  <si>
    <t>Ms-48</t>
  </si>
  <si>
    <t>Ms-67</t>
  </si>
  <si>
    <t>B6</t>
  </si>
  <si>
    <t>torebka</t>
  </si>
  <si>
    <t>Ts-2</t>
  </si>
  <si>
    <t>Ts-9</t>
  </si>
  <si>
    <t>Tarcza przestępca</t>
  </si>
  <si>
    <t>Ts-10</t>
  </si>
  <si>
    <t>Tarcza terrorysta</t>
  </si>
  <si>
    <t>Ankiety bezpieczeństwa osobowego</t>
  </si>
  <si>
    <t>kpl</t>
  </si>
  <si>
    <t>druk dwustronny ,25 stron</t>
  </si>
  <si>
    <t>Ke-25</t>
  </si>
  <si>
    <t>Karta przebiegu służby</t>
  </si>
  <si>
    <t>druk dwustronny, 4 strony</t>
  </si>
  <si>
    <t>Ms-8/1</t>
  </si>
  <si>
    <t>Protokół oględzin pojazdu jednośladowego</t>
  </si>
  <si>
    <t>Razem</t>
  </si>
  <si>
    <t>Mek-17</t>
  </si>
  <si>
    <t>lz</t>
  </si>
  <si>
    <t>papier satynowany niepowlekany</t>
  </si>
  <si>
    <t>Druk jednostronny Papier gładkość 40ml/min,białość CIE 150 nieprzeźroczystość od 95% do 99%(ozn. Symbolem 4CC uwzględniono możliwość zastosowania zamiennie w miejsce papieru 4CC papieru o nazwie PRINT SPEED DIGITAL COLOUR</t>
  </si>
  <si>
    <t xml:space="preserve">Wezwanie  </t>
  </si>
  <si>
    <t>Mp-50</t>
  </si>
  <si>
    <t>Poświadczenie bezpieczeństwa</t>
  </si>
  <si>
    <t>Niebieska karta A</t>
  </si>
  <si>
    <t>Niebieska karta B</t>
  </si>
  <si>
    <t xml:space="preserve">Karta rejestracyjna  </t>
  </si>
  <si>
    <t xml:space="preserve">Protokół   oględzin pojazdu  </t>
  </si>
  <si>
    <t>z paskiem klejącym i perforacją u góry</t>
  </si>
  <si>
    <t>Tarcza sportowa nr 1/ekran średnica 200mm</t>
  </si>
  <si>
    <t>druk jednostronny koloru czarnego</t>
  </si>
  <si>
    <t>papier o krótkim włóknie</t>
  </si>
  <si>
    <t>druk jednostronny  koloru czarnego</t>
  </si>
  <si>
    <t>papier  o krótkim włóknie</t>
  </si>
  <si>
    <t>Metryczka śladu /przedmiotu + torebka</t>
  </si>
  <si>
    <t>Ms – 49</t>
  </si>
  <si>
    <t>Akta dochodzenia – śledztwa</t>
  </si>
  <si>
    <t>Teczka</t>
  </si>
  <si>
    <t>32 cm x 63 cm</t>
  </si>
  <si>
    <t>Blaszki i wąsy do wpinania</t>
  </si>
  <si>
    <t>Ks</t>
  </si>
  <si>
    <t>A4 leżąca</t>
  </si>
  <si>
    <t>Druk dwustronny 100 k, oprawa twarda</t>
  </si>
  <si>
    <t>A4 stojąca</t>
  </si>
  <si>
    <t>A3 leżąca</t>
  </si>
  <si>
    <t>Mek – 3</t>
  </si>
  <si>
    <t>Makieta do materiałów poglądowych z dokonanych czynności</t>
  </si>
  <si>
    <t>84 cm x 30 cm</t>
  </si>
  <si>
    <t>Karton kredowany</t>
  </si>
  <si>
    <t>Bigowanie</t>
  </si>
  <si>
    <t>ks</t>
  </si>
  <si>
    <t>A4     stojąca</t>
  </si>
  <si>
    <t>Druk dwustronny 100k     oprawa twarda</t>
  </si>
  <si>
    <t>Papier + okładka karton</t>
  </si>
  <si>
    <t>80        180</t>
  </si>
  <si>
    <t>Os-226</t>
  </si>
  <si>
    <t>Książka ewidencji wyjść w godz. służbowych</t>
  </si>
  <si>
    <t>A4   stojąca</t>
  </si>
  <si>
    <t xml:space="preserve">Papier </t>
  </si>
  <si>
    <t>Pkr – 22</t>
  </si>
  <si>
    <t>Teczka poszukiwania/ identyfikacji</t>
  </si>
  <si>
    <t>62 cm x 32 cm</t>
  </si>
  <si>
    <t>Pkr – 25</t>
  </si>
  <si>
    <t>Rejestr osób poszukiwanych</t>
  </si>
  <si>
    <t>Mp – 2</t>
  </si>
  <si>
    <t>Książka służby w patrolach, obchodach i na posterunkach</t>
  </si>
  <si>
    <t>Mp-27</t>
  </si>
  <si>
    <t>Rejestr spraw o wykroczenia</t>
  </si>
  <si>
    <t>Zt</t>
  </si>
  <si>
    <t>Druk dwustronny 50 k, szycie drutem</t>
  </si>
  <si>
    <t>Kt-6</t>
  </si>
  <si>
    <t>Mp – 9</t>
  </si>
  <si>
    <t>Książka kontroli spraw przydzielonych dzielnicowemu</t>
  </si>
  <si>
    <t>Mp – 12</t>
  </si>
  <si>
    <t>Książka ewidencji osób umieszczonych w pomieszczeniu przeznaczonym dla osób zatrzymanych lub doprowadzonych w celu wytrzeźwienia</t>
  </si>
  <si>
    <t>Mp-11</t>
  </si>
  <si>
    <t>Notatnik służbowy</t>
  </si>
  <si>
    <t>papier +okładka karton</t>
  </si>
  <si>
    <t>80        220-250</t>
  </si>
  <si>
    <t>Druk dwustronny 64k szycie nićmi</t>
  </si>
  <si>
    <t>okładka biała bez nadruku</t>
  </si>
  <si>
    <t>Mp – 14</t>
  </si>
  <si>
    <t>Książka wizyt lekarskich</t>
  </si>
  <si>
    <t>Mp – 15</t>
  </si>
  <si>
    <t>Książka służby konwojowej</t>
  </si>
  <si>
    <t>Mp – 69</t>
  </si>
  <si>
    <t>Książka doprowadzeń osób</t>
  </si>
  <si>
    <t>Mp-11RD</t>
  </si>
  <si>
    <t>Notatnik służbowy dla policjantów ruchu drogowego</t>
  </si>
  <si>
    <t>Druk dwustronny 120k oprawa twarda paginacja stron</t>
  </si>
  <si>
    <t>Mrd – 12</t>
  </si>
  <si>
    <t>Gk – 4</t>
  </si>
  <si>
    <t>Druk dwustronny 20k, szycie drutem</t>
  </si>
  <si>
    <t>Karton zielony</t>
  </si>
  <si>
    <t>Go-10</t>
  </si>
  <si>
    <t>Książka ewidencji sprzętu materiału w jednostce użytkującej</t>
  </si>
  <si>
    <t>A5 stojąca</t>
  </si>
  <si>
    <t>Go – 9</t>
  </si>
  <si>
    <t>Książka ewidencji sprzętu w użytkowaniu</t>
  </si>
  <si>
    <t>K-311</t>
  </si>
  <si>
    <t>Karta materiałowa ilościowa-wartościowa</t>
  </si>
  <si>
    <t>Gt – 9</t>
  </si>
  <si>
    <t>Książka dyspozytora</t>
  </si>
  <si>
    <t>Ok.-5/1</t>
  </si>
  <si>
    <t xml:space="preserve"> </t>
  </si>
  <si>
    <t>Ka – 1</t>
  </si>
  <si>
    <t>Akt mianowania na stopień policyjny</t>
  </si>
  <si>
    <t>Ke-14</t>
  </si>
  <si>
    <t>Karta ewidencyjna funkcjonariusza</t>
  </si>
  <si>
    <t>42cm   x 15 cm</t>
  </si>
  <si>
    <t>składane na pół</t>
  </si>
  <si>
    <t>Ke – 10</t>
  </si>
  <si>
    <t xml:space="preserve">Akta osobowe funkcjonariusza </t>
  </si>
  <si>
    <t>B4</t>
  </si>
  <si>
    <t>Tektura</t>
  </si>
  <si>
    <t>800-900</t>
  </si>
  <si>
    <t>Ke – 10a</t>
  </si>
  <si>
    <t>Karta zastępcza</t>
  </si>
  <si>
    <t>Ok.-5</t>
  </si>
  <si>
    <t>Ok.-3</t>
  </si>
  <si>
    <t>Op – 1</t>
  </si>
  <si>
    <t>Książka ewidencji przepustek jednorazowych</t>
  </si>
  <si>
    <t>EOM-60</t>
  </si>
  <si>
    <t>Rejestr teczek operacyjnych</t>
  </si>
  <si>
    <t xml:space="preserve"> A4 leżąca</t>
  </si>
  <si>
    <t>druk dwustronny 100k, oprawa twarda</t>
  </si>
  <si>
    <t>Mp-3</t>
  </si>
  <si>
    <t>Książka wydarzeń</t>
  </si>
  <si>
    <t>Mp-5</t>
  </si>
  <si>
    <t>Rejestr interwencji Policji</t>
  </si>
  <si>
    <t>Mp-28</t>
  </si>
  <si>
    <t>Ok.-6</t>
  </si>
  <si>
    <t>Dziennik przepisów</t>
  </si>
  <si>
    <t>Op-16</t>
  </si>
  <si>
    <t>Książka przebiegu służby</t>
  </si>
  <si>
    <t>Op-17</t>
  </si>
  <si>
    <t>Książka ewidencji kluczy</t>
  </si>
  <si>
    <t>Wkt-101</t>
  </si>
  <si>
    <t>Dziennik ewidencyjny</t>
  </si>
  <si>
    <t>Książki kontroli zewnętrznej</t>
  </si>
  <si>
    <t>Wkt-111</t>
  </si>
  <si>
    <t>Rejestr dzienników książek ewidencyjnych i teczek</t>
  </si>
  <si>
    <t>druk dustronny 100k, oprawa twarda</t>
  </si>
  <si>
    <t>Ps-6</t>
  </si>
  <si>
    <t>Dziennik pracy psa służbowego</t>
  </si>
  <si>
    <t>druk dwustronny 100k oprawa twarda</t>
  </si>
  <si>
    <t>Osw-1</t>
  </si>
  <si>
    <t>Rejestr skarg i wniosków</t>
  </si>
  <si>
    <t>Mek-26</t>
  </si>
  <si>
    <t>Mrd -2</t>
  </si>
  <si>
    <t>Mrd - 22</t>
  </si>
  <si>
    <t>Zezwolenie na odbiór pojazdu z parkingu strzeżonego</t>
  </si>
  <si>
    <t>Karta przeglądowa</t>
  </si>
  <si>
    <t>druk dwustronny  4 strony</t>
  </si>
  <si>
    <t>Pokwitowanie odbioru</t>
  </si>
  <si>
    <t>karton biały</t>
  </si>
  <si>
    <t>Protokół kontroli drogowej</t>
  </si>
  <si>
    <t>Druk jednostronny na trzech kartach 25 kompletów, oryginał biały, kopia żółta i niebieska</t>
  </si>
  <si>
    <t xml:space="preserve">druk dwustronny,  </t>
  </si>
  <si>
    <t>karton zielony</t>
  </si>
  <si>
    <t xml:space="preserve">Dowód rejestracyjny pojazdu  </t>
  </si>
  <si>
    <t>PK-4</t>
  </si>
  <si>
    <t>Książka wydania broni</t>
  </si>
  <si>
    <t>PK-5</t>
  </si>
  <si>
    <t>Książka depozytu broni</t>
  </si>
  <si>
    <t>PK-7</t>
  </si>
  <si>
    <t>Książka nadzoru nad bronią palną</t>
  </si>
  <si>
    <t>Książka kontroli</t>
  </si>
  <si>
    <t xml:space="preserve">Dziennik korespondencyjny  </t>
  </si>
  <si>
    <t>Rejestr korespondencji wychodzącej</t>
  </si>
  <si>
    <t xml:space="preserve">druk dwustronny 100k,  </t>
  </si>
  <si>
    <t xml:space="preserve">papier  </t>
  </si>
  <si>
    <t xml:space="preserve">Dziennik pracy  </t>
  </si>
  <si>
    <t>karton różowy</t>
  </si>
  <si>
    <t>Zezwolenie na kierowanie pojazdem uprzywilejownym…</t>
  </si>
  <si>
    <t>zt</t>
  </si>
  <si>
    <t>Rejestr ewidencji książek dzienników dla dokumentacji jawnej</t>
  </si>
  <si>
    <t>Gt-22</t>
  </si>
  <si>
    <t>Dowód techniczny sprzętu transportowego Policji</t>
  </si>
  <si>
    <t>80  180</t>
  </si>
  <si>
    <t>druk dwustronny 16 k szycie drutem</t>
  </si>
  <si>
    <t>Rejestr spisów akt przekazanych do archiwum</t>
  </si>
  <si>
    <t>Rejestr protokołów brakowania dokumentacji</t>
  </si>
  <si>
    <t>Mrd-29</t>
  </si>
  <si>
    <t>Rejestr pracy przyrządu kontrolno-pomiarowego do pomiaru prędkości</t>
  </si>
  <si>
    <t>Mrd-31</t>
  </si>
  <si>
    <t xml:space="preserve">druk dwustronny </t>
  </si>
  <si>
    <t>Książka ewidencji pieczęci</t>
  </si>
  <si>
    <t>13cmx10cm</t>
  </si>
  <si>
    <t xml:space="preserve">Obliczanie należnośći za konwojowanie </t>
  </si>
  <si>
    <t>Druk dwustronny 25 kompletów, oryginał biały, kopia żółta</t>
  </si>
  <si>
    <t>Rejestr badań analizatorem wydechu</t>
  </si>
  <si>
    <t>Protokół doprowadzenia  w celu wytrzeźwienia</t>
  </si>
  <si>
    <t>Protokół badania stanu trzeźwości analizatorem wydechu</t>
  </si>
  <si>
    <t>Książka przebiegu służby w pomieszczeniach przeznaczonym dla osób zatrzymanych lub doprowadzonych w celu wytrzeźwienia</t>
  </si>
  <si>
    <t>papier biały</t>
  </si>
  <si>
    <t>Rejestr akt postępowań sprawdzających</t>
  </si>
  <si>
    <t>Spis spraw</t>
  </si>
  <si>
    <t xml:space="preserve">Książka doręczeń </t>
  </si>
  <si>
    <t>Karta daktyloskopijna palców</t>
  </si>
  <si>
    <t>Karta daktyloskopijna palców do eliminacji śladów</t>
  </si>
  <si>
    <t>Karta daktyloskopijna dłoni</t>
  </si>
  <si>
    <t>Karta daktyloskopijna dłoni do eliminacji śladów</t>
  </si>
  <si>
    <t>Mek-27</t>
  </si>
  <si>
    <t>Karta daktyloskopijna palców cudzoziemca</t>
  </si>
  <si>
    <t>Mek-28</t>
  </si>
  <si>
    <t>Karta daktyloskopijna palców do eliminacji śladów pozostawionych przez pracowników i funkcjonariuszych Policji</t>
  </si>
  <si>
    <t>Druk dwustronny Papier gładkość 40ml/min,białość CIE 150 nieprzeźroczystość od 95% do 99%(ozn. Symbolem 4CC uwzględniono możliwość zastosowania zamiennie w miejsce papieru 4CC papieru o nazwie PRINT SPEED DIGITAL COLOUR</t>
  </si>
  <si>
    <r>
      <t>Gramatura g/m</t>
    </r>
    <r>
      <rPr>
        <b/>
        <vertAlign val="superscript"/>
        <sz val="9"/>
        <rFont val="Arial"/>
        <family val="2"/>
      </rPr>
      <t>2</t>
    </r>
  </si>
  <si>
    <t>Mek-29</t>
  </si>
  <si>
    <t>Karta daktyloskopijna dłoni do eliminacji śladów pozostawionych przez pracowników i funkcjonariuszych Policji</t>
  </si>
  <si>
    <t>A4 leżąca/stojąca</t>
  </si>
  <si>
    <t>Pk-37</t>
  </si>
  <si>
    <t>Książka kontroli sprzętu uzbrojenia</t>
  </si>
  <si>
    <t>A4        leżąca</t>
  </si>
  <si>
    <t>druk dwustronny 100 kart oprawa twarda</t>
  </si>
  <si>
    <t>Pk-41</t>
  </si>
  <si>
    <t>Metryka broni palnej</t>
  </si>
  <si>
    <t>Rejestr przesyłek wpływajacych</t>
  </si>
  <si>
    <t>Ewidencja rozkazów nagrodowych</t>
  </si>
  <si>
    <t>A5  stojąca</t>
  </si>
  <si>
    <t>druk dwustronny 100 k</t>
  </si>
  <si>
    <t>papier samokopiujący ( zdająco-przyjmujący)</t>
  </si>
  <si>
    <t>papier kredowany</t>
  </si>
  <si>
    <t>Druk jednostronny 25 kompletów , oryginał biały, dwie kopie żółta i niebieska</t>
  </si>
  <si>
    <t>5.</t>
  </si>
  <si>
    <t>Mp-10</t>
  </si>
  <si>
    <t>Rejestr dozoru</t>
  </si>
  <si>
    <t>520mmx 520mm</t>
  </si>
  <si>
    <t>685mmx 490mm</t>
  </si>
  <si>
    <t>685mmx   490mm</t>
  </si>
  <si>
    <t>druk jednostronny tło koloru beżowego mikrotekst</t>
  </si>
  <si>
    <t xml:space="preserve">papier samokopiujący  </t>
  </si>
  <si>
    <t xml:space="preserve">druk jednostronny na dwóch kartach 25 kpl oryginał biały, kopia żółta </t>
  </si>
  <si>
    <t>druk jednostronny 50 kpl oryginał biały, dwie kopie żółta i niebieska</t>
  </si>
  <si>
    <t>Rejestr zabezpieczonych lub zniszczonych materiałów</t>
  </si>
  <si>
    <t>Go-1a</t>
  </si>
  <si>
    <t>Dowód wydania przyjęcia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</si>
  <si>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</si>
  <si>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</si>
  <si>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</si>
  <si>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</si>
  <si>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</si>
  <si>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</si>
  <si>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</si>
  <si>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</si>
  <si>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</si>
  <si>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</si>
  <si>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</si>
  <si>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</si>
  <si>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</si>
  <si>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</si>
  <si>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</si>
  <si>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</si>
  <si>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</si>
  <si>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</si>
  <si>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</si>
  <si>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</si>
  <si>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</si>
  <si>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</si>
  <si>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</si>
  <si>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</si>
  <si>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</si>
  <si>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</si>
  <si>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</si>
  <si>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</si>
  <si>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</si>
  <si>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</si>
  <si>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</si>
  <si>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</si>
  <si>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</si>
  <si>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</si>
  <si>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</si>
  <si>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</si>
  <si>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</si>
  <si>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</si>
  <si>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</si>
  <si>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</si>
  <si>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</si>
  <si>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</si>
  <si>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</si>
  <si>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</si>
  <si>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</si>
  <si>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</si>
  <si>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</si>
  <si>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</si>
  <si>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</si>
  <si>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</si>
  <si>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</si>
  <si>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</si>
  <si>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</si>
  <si>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</si>
  <si>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</si>
  <si>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</si>
  <si>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</si>
  <si>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</si>
  <si>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</si>
  <si>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</si>
  <si>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</si>
  <si>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</si>
  <si>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</si>
  <si>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</si>
  <si>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</si>
  <si>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</si>
  <si>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</si>
  <si>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</si>
  <si>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</si>
  <si>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</si>
  <si>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</si>
  <si>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</si>
  <si>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</si>
  <si>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</si>
  <si>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</si>
  <si>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</si>
  <si>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</si>
  <si>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</si>
  <si>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</si>
  <si>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</si>
  <si>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</si>
  <si>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</si>
  <si>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</si>
  <si>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</si>
  <si>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</si>
  <si>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</si>
  <si>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</si>
  <si>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</si>
  <si>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</si>
  <si>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</si>
  <si>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</si>
  <si>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</si>
  <si>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</si>
  <si>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</si>
  <si>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</si>
  <si>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</si>
  <si>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</si>
  <si>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</si>
  <si>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</si>
  <si>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</si>
  <si>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</si>
  <si>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</si>
  <si>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</si>
  <si>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</si>
  <si>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</si>
  <si>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</si>
  <si>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</si>
  <si>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</si>
  <si>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</si>
  <si>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</si>
  <si>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</si>
  <si>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</si>
  <si>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</si>
  <si>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</si>
  <si>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</si>
  <si>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</si>
  <si>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</si>
  <si>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</si>
  <si>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</si>
  <si>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</si>
  <si>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</si>
  <si>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</si>
  <si>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</si>
  <si>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</si>
  <si>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</si>
  <si>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</si>
  <si>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</si>
  <si>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</si>
  <si>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</si>
  <si>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</si>
  <si>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</si>
  <si>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</si>
  <si>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</si>
  <si>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</si>
  <si>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</si>
  <si>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</si>
  <si>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</si>
  <si>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</si>
  <si>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papier okładka karton</t>
  </si>
  <si>
    <t>80   180</t>
  </si>
  <si>
    <t xml:space="preserve">druk dwustronny 16 k szycie drutem </t>
  </si>
  <si>
    <r>
      <t xml:space="preserve">80       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220-250lub 800-900</t>
    </r>
  </si>
  <si>
    <t>Mp-132A</t>
  </si>
  <si>
    <t>Mp-132B</t>
  </si>
  <si>
    <t>druk dwustronny na trzech kartach</t>
  </si>
  <si>
    <t>druk dwustronny na jednej kartce</t>
  </si>
  <si>
    <t>Mrd-18a</t>
  </si>
  <si>
    <t>Załącznik nr 1 do protokołu kontroli</t>
  </si>
  <si>
    <t>Mrd – 18b</t>
  </si>
  <si>
    <t>Załącznik nr 2 do protokołu kontroli</t>
  </si>
  <si>
    <t xml:space="preserve">Druk jednostronny na jednej karcie oryginał biały, kopia żółta </t>
  </si>
  <si>
    <t>Protokół sczegółowej drogowej kontroli technicznej zawierający wykaz kontrolny</t>
  </si>
  <si>
    <t>Ts-3a/1</t>
  </si>
  <si>
    <t>Tarcza trzelecka nr 3a bez pierscieni /góra</t>
  </si>
  <si>
    <t>1000mmx700mm</t>
  </si>
  <si>
    <t>Ts-3a/2</t>
  </si>
  <si>
    <t>Tarcza trzelecka nr 3a bez pierscieni /dół</t>
  </si>
  <si>
    <t>Ts-25</t>
  </si>
  <si>
    <t>Tarcza mężczyzna z PM</t>
  </si>
  <si>
    <t>Ts-29a</t>
  </si>
  <si>
    <t>napastnik z łomem</t>
  </si>
  <si>
    <t>750x600mm</t>
  </si>
  <si>
    <t>Ts-29b</t>
  </si>
  <si>
    <t>napastnik z siekierą</t>
  </si>
  <si>
    <t>Ts-29c</t>
  </si>
  <si>
    <t>przestępca z bronią</t>
  </si>
  <si>
    <t>Ts-37</t>
  </si>
  <si>
    <t>przestępca za przesłoną wysoką PM</t>
  </si>
  <si>
    <t>Ts-49</t>
  </si>
  <si>
    <t>przestępca ze strzelbą, stojący</t>
  </si>
  <si>
    <t>Ts-52</t>
  </si>
  <si>
    <t>tylne koło samochodu</t>
  </si>
  <si>
    <t>685x490mm</t>
  </si>
  <si>
    <t>1000x700mm</t>
  </si>
  <si>
    <t>Mp-77</t>
  </si>
  <si>
    <t>Książka przebiegu służby w policyjnej izbie dziecka</t>
  </si>
  <si>
    <t>140.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</si>
</sst>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58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2" fontId="43" fillId="0" borderId="0" xfId="58" applyNumberFormat="1" applyFont="1" applyFill="1" applyBorder="1" applyAlignment="1" applyProtection="1">
      <alignment horizontal="center" vertical="center"/>
      <protection/>
    </xf>
    <xf numFmtId="0" fontId="44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2" fontId="43" fillId="0" borderId="11" xfId="58" applyNumberFormat="1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2" fontId="5" fillId="0" borderId="10" xfId="5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0" fillId="0" borderId="15" xfId="58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2" fontId="0" fillId="0" borderId="18" xfId="58" applyNumberFormat="1" applyFont="1" applyFill="1" applyBorder="1" applyAlignment="1" applyProtection="1">
      <alignment horizontal="center" vertical="center"/>
      <protection/>
    </xf>
    <xf numFmtId="2" fontId="0" fillId="35" borderId="10" xfId="58" applyNumberFormat="1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2" fontId="5" fillId="34" borderId="10" xfId="58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0" fillId="0" borderId="11" xfId="58" applyNumberFormat="1" applyFont="1" applyFill="1" applyBorder="1" applyAlignment="1" applyProtection="1">
      <alignment horizontal="center" vertical="center"/>
      <protection/>
    </xf>
    <xf numFmtId="2" fontId="0" fillId="0" borderId="14" xfId="58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201"/>
  <sheetViews>
    <sheetView tabSelected="1" zoomScale="115" zoomScaleNormal="115" zoomScalePageLayoutView="0" workbookViewId="0" topLeftCell="A67">
      <selection activeCell="K91" sqref="K91"/>
    </sheetView>
  </sheetViews>
  <sheetFormatPr defaultColWidth="11.57421875" defaultRowHeight="12.75"/>
  <cols>
    <col min="1" max="1" width="4.28125" style="8" customWidth="1"/>
    <col min="2" max="2" width="16.7109375" style="8" customWidth="1"/>
    <col min="3" max="3" width="23.140625" style="7" customWidth="1"/>
    <col min="4" max="4" width="7.140625" style="7" customWidth="1"/>
    <col min="5" max="5" width="9.00390625" style="7" customWidth="1"/>
    <col min="6" max="6" width="13.421875" style="7" customWidth="1"/>
    <col min="7" max="7" width="9.421875" style="7" customWidth="1"/>
    <col min="8" max="8" width="21.28125" style="7" customWidth="1"/>
    <col min="9" max="9" width="7.421875" style="8" customWidth="1"/>
    <col min="10" max="10" width="7.57421875" style="22" customWidth="1"/>
    <col min="11" max="11" width="8.421875" style="10" customWidth="1"/>
    <col min="12" max="12" width="14.57421875" style="10" customWidth="1"/>
    <col min="13" max="16384" width="11.57421875" style="7" customWidth="1"/>
  </cols>
  <sheetData>
    <row r="4" spans="1:12" ht="14.25" customHeight="1">
      <c r="A4" s="36" t="s">
        <v>0</v>
      </c>
      <c r="B4" s="36"/>
      <c r="C4" s="36"/>
      <c r="D4" s="36"/>
      <c r="E4" s="36"/>
      <c r="F4" s="36"/>
      <c r="G4" s="36"/>
      <c r="H4" s="36"/>
      <c r="I4" s="37" t="s">
        <v>1</v>
      </c>
      <c r="J4" s="36" t="s">
        <v>2</v>
      </c>
      <c r="K4" s="38" t="s">
        <v>3</v>
      </c>
      <c r="L4" s="38" t="s">
        <v>4</v>
      </c>
    </row>
    <row r="5" spans="1:12" s="1" customFormat="1" ht="33.75">
      <c r="A5" s="14" t="s">
        <v>5</v>
      </c>
      <c r="B5" s="14" t="s">
        <v>6</v>
      </c>
      <c r="C5" s="15" t="s">
        <v>7</v>
      </c>
      <c r="D5" s="14" t="s">
        <v>8</v>
      </c>
      <c r="E5" s="15" t="s">
        <v>9</v>
      </c>
      <c r="F5" s="15" t="s">
        <v>10</v>
      </c>
      <c r="G5" s="15" t="s">
        <v>304</v>
      </c>
      <c r="H5" s="15" t="s">
        <v>11</v>
      </c>
      <c r="I5" s="37"/>
      <c r="J5" s="36"/>
      <c r="K5" s="38"/>
      <c r="L5" s="38"/>
    </row>
    <row r="6" spans="1:12" s="1" customFormat="1" ht="51" customHeight="1">
      <c r="A6" s="2" t="s">
        <v>334</v>
      </c>
      <c r="B6" s="3" t="s">
        <v>218</v>
      </c>
      <c r="C6" s="4" t="s">
        <v>219</v>
      </c>
      <c r="D6" s="4" t="s">
        <v>146</v>
      </c>
      <c r="E6" s="4" t="s">
        <v>220</v>
      </c>
      <c r="F6" s="4" t="s">
        <v>24</v>
      </c>
      <c r="G6" s="4">
        <v>80</v>
      </c>
      <c r="H6" s="4" t="s">
        <v>221</v>
      </c>
      <c r="I6" s="3" t="s">
        <v>19</v>
      </c>
      <c r="J6" s="4">
        <v>30</v>
      </c>
      <c r="K6" s="5"/>
      <c r="L6" s="5">
        <f aca="true" t="shared" si="0" ref="L6:L69">(K6*J6)</f>
        <v>0</v>
      </c>
    </row>
    <row r="7" spans="1:12" s="1" customFormat="1" ht="25.5">
      <c r="A7" s="2" t="s">
        <v>335</v>
      </c>
      <c r="B7" s="3" t="s">
        <v>187</v>
      </c>
      <c r="C7" s="4" t="s">
        <v>268</v>
      </c>
      <c r="D7" s="4" t="s">
        <v>164</v>
      </c>
      <c r="E7" s="4" t="s">
        <v>23</v>
      </c>
      <c r="F7" s="4" t="s">
        <v>149</v>
      </c>
      <c r="G7" s="18">
        <v>80.18</v>
      </c>
      <c r="H7" s="4" t="s">
        <v>188</v>
      </c>
      <c r="I7" s="3" t="s">
        <v>189</v>
      </c>
      <c r="J7" s="4">
        <v>20</v>
      </c>
      <c r="K7" s="5"/>
      <c r="L7" s="5">
        <f t="shared" si="0"/>
        <v>0</v>
      </c>
    </row>
    <row r="8" spans="1:12" s="1" customFormat="1" ht="25.5">
      <c r="A8" s="2" t="s">
        <v>336</v>
      </c>
      <c r="B8" s="3" t="s">
        <v>56</v>
      </c>
      <c r="C8" s="4" t="s">
        <v>57</v>
      </c>
      <c r="D8" s="4" t="s">
        <v>25</v>
      </c>
      <c r="E8" s="4" t="s">
        <v>15</v>
      </c>
      <c r="F8" s="4" t="s">
        <v>51</v>
      </c>
      <c r="G8" s="4">
        <v>200</v>
      </c>
      <c r="H8" s="4" t="s">
        <v>52</v>
      </c>
      <c r="I8" s="3" t="s">
        <v>251</v>
      </c>
      <c r="J8" s="4">
        <v>500</v>
      </c>
      <c r="K8" s="5"/>
      <c r="L8" s="5">
        <f t="shared" si="0"/>
        <v>0</v>
      </c>
    </row>
    <row r="9" spans="1:12" s="1" customFormat="1" ht="22.5">
      <c r="A9" s="2" t="s">
        <v>337</v>
      </c>
      <c r="B9" s="3" t="s">
        <v>48</v>
      </c>
      <c r="C9" s="4" t="s">
        <v>49</v>
      </c>
      <c r="D9" s="4" t="s">
        <v>25</v>
      </c>
      <c r="E9" s="4" t="s">
        <v>15</v>
      </c>
      <c r="F9" s="4" t="s">
        <v>51</v>
      </c>
      <c r="G9" s="4">
        <v>200</v>
      </c>
      <c r="H9" s="4" t="s">
        <v>254</v>
      </c>
      <c r="I9" s="3" t="s">
        <v>255</v>
      </c>
      <c r="J9" s="4">
        <v>1000</v>
      </c>
      <c r="K9" s="5"/>
      <c r="L9" s="5">
        <f t="shared" si="0"/>
        <v>0</v>
      </c>
    </row>
    <row r="10" spans="1:12" ht="0.75" customHeight="1" hidden="1">
      <c r="A10" s="2" t="s">
        <v>321</v>
      </c>
      <c r="J10" s="9"/>
      <c r="L10" s="5">
        <f t="shared" si="0"/>
        <v>0</v>
      </c>
    </row>
    <row r="11" spans="1:12" ht="12.75" hidden="1">
      <c r="A11" s="2" t="s">
        <v>338</v>
      </c>
      <c r="J11" s="9"/>
      <c r="L11" s="5">
        <f t="shared" si="0"/>
        <v>0</v>
      </c>
    </row>
    <row r="12" spans="1:12" s="1" customFormat="1" ht="12.75">
      <c r="A12" s="2" t="s">
        <v>321</v>
      </c>
      <c r="B12" s="30" t="s">
        <v>332</v>
      </c>
      <c r="C12" s="31" t="s">
        <v>333</v>
      </c>
      <c r="D12" s="31" t="s">
        <v>46</v>
      </c>
      <c r="E12" s="31" t="s">
        <v>23</v>
      </c>
      <c r="F12" s="31" t="s">
        <v>47</v>
      </c>
      <c r="G12" s="31">
        <v>40</v>
      </c>
      <c r="H12" s="31" t="s">
        <v>54</v>
      </c>
      <c r="I12" s="32"/>
      <c r="J12" s="33">
        <v>50</v>
      </c>
      <c r="K12" s="34"/>
      <c r="L12" s="5">
        <f t="shared" si="0"/>
        <v>0</v>
      </c>
    </row>
    <row r="13" spans="1:12" s="1" customFormat="1" ht="69.75" customHeight="1">
      <c r="A13" s="2" t="s">
        <v>338</v>
      </c>
      <c r="B13" s="3" t="s">
        <v>193</v>
      </c>
      <c r="C13" s="4" t="s">
        <v>194</v>
      </c>
      <c r="D13" s="4" t="s">
        <v>136</v>
      </c>
      <c r="E13" s="4" t="s">
        <v>137</v>
      </c>
      <c r="F13" s="4" t="s">
        <v>24</v>
      </c>
      <c r="G13" s="4">
        <v>80</v>
      </c>
      <c r="H13" s="4" t="s">
        <v>138</v>
      </c>
      <c r="I13" s="3" t="s">
        <v>19</v>
      </c>
      <c r="J13" s="4">
        <v>70</v>
      </c>
      <c r="K13" s="5"/>
      <c r="L13" s="5">
        <f t="shared" si="0"/>
        <v>0</v>
      </c>
    </row>
    <row r="14" spans="1:12" s="1" customFormat="1" ht="65.25" customHeight="1">
      <c r="A14" s="2" t="s">
        <v>339</v>
      </c>
      <c r="B14" s="3" t="s">
        <v>190</v>
      </c>
      <c r="C14" s="4" t="s">
        <v>191</v>
      </c>
      <c r="D14" s="4" t="s">
        <v>136</v>
      </c>
      <c r="E14" s="4" t="s">
        <v>192</v>
      </c>
      <c r="F14" s="4" t="s">
        <v>24</v>
      </c>
      <c r="G14" s="4">
        <v>80</v>
      </c>
      <c r="H14" s="4" t="s">
        <v>138</v>
      </c>
      <c r="I14" s="3" t="s">
        <v>19</v>
      </c>
      <c r="J14" s="4">
        <v>50</v>
      </c>
      <c r="K14" s="5"/>
      <c r="L14" s="5">
        <f t="shared" si="0"/>
        <v>0</v>
      </c>
    </row>
    <row r="15" spans="1:12" s="1" customFormat="1" ht="25.5">
      <c r="A15" s="2" t="s">
        <v>340</v>
      </c>
      <c r="B15" s="3" t="s">
        <v>197</v>
      </c>
      <c r="C15" s="4" t="s">
        <v>198</v>
      </c>
      <c r="D15" s="4" t="s">
        <v>136</v>
      </c>
      <c r="E15" s="4" t="s">
        <v>137</v>
      </c>
      <c r="F15" s="4" t="s">
        <v>24</v>
      </c>
      <c r="G15" s="4">
        <v>80</v>
      </c>
      <c r="H15" s="4" t="s">
        <v>138</v>
      </c>
      <c r="I15" s="3" t="s">
        <v>19</v>
      </c>
      <c r="J15" s="4">
        <v>200</v>
      </c>
      <c r="K15" s="5"/>
      <c r="L15" s="5">
        <f t="shared" si="0"/>
        <v>0</v>
      </c>
    </row>
    <row r="16" spans="1:12" ht="12.75" hidden="1">
      <c r="A16" s="2" t="s">
        <v>343</v>
      </c>
      <c r="J16" s="9"/>
      <c r="L16" s="5">
        <f t="shared" si="0"/>
        <v>0</v>
      </c>
    </row>
    <row r="17" spans="1:12" ht="12.75" hidden="1">
      <c r="A17" s="2" t="s">
        <v>344</v>
      </c>
      <c r="J17" s="9"/>
      <c r="L17" s="5">
        <f t="shared" si="0"/>
        <v>0</v>
      </c>
    </row>
    <row r="18" spans="1:12" s="1" customFormat="1" ht="25.5">
      <c r="A18" s="2" t="s">
        <v>341</v>
      </c>
      <c r="B18" s="3" t="s">
        <v>58</v>
      </c>
      <c r="C18" s="4" t="s">
        <v>59</v>
      </c>
      <c r="D18" s="4" t="s">
        <v>25</v>
      </c>
      <c r="E18" s="4" t="s">
        <v>23</v>
      </c>
      <c r="F18" s="4" t="s">
        <v>60</v>
      </c>
      <c r="G18" s="4">
        <v>80</v>
      </c>
      <c r="H18" s="4" t="s">
        <v>61</v>
      </c>
      <c r="I18" s="3"/>
      <c r="J18" s="6">
        <v>25000</v>
      </c>
      <c r="K18" s="5"/>
      <c r="L18" s="5">
        <f t="shared" si="0"/>
        <v>0</v>
      </c>
    </row>
    <row r="19" spans="1:12" s="1" customFormat="1" ht="25.5">
      <c r="A19" s="2" t="s">
        <v>342</v>
      </c>
      <c r="B19" s="3" t="s">
        <v>62</v>
      </c>
      <c r="C19" s="4" t="s">
        <v>63</v>
      </c>
      <c r="D19" s="4" t="s">
        <v>25</v>
      </c>
      <c r="E19" s="4" t="s">
        <v>23</v>
      </c>
      <c r="F19" s="4" t="s">
        <v>47</v>
      </c>
      <c r="G19" s="4">
        <v>80</v>
      </c>
      <c r="H19" s="4" t="s">
        <v>61</v>
      </c>
      <c r="I19" s="3"/>
      <c r="J19" s="6">
        <v>40000</v>
      </c>
      <c r="K19" s="5"/>
      <c r="L19" s="5">
        <f t="shared" si="0"/>
        <v>0</v>
      </c>
    </row>
    <row r="20" spans="1:12" s="1" customFormat="1" ht="25.5">
      <c r="A20" s="2" t="s">
        <v>343</v>
      </c>
      <c r="B20" s="3" t="s">
        <v>64</v>
      </c>
      <c r="C20" s="4" t="s">
        <v>256</v>
      </c>
      <c r="D20" s="4" t="s">
        <v>25</v>
      </c>
      <c r="E20" s="4" t="s">
        <v>65</v>
      </c>
      <c r="F20" s="4" t="s">
        <v>66</v>
      </c>
      <c r="G20" s="4" t="s">
        <v>67</v>
      </c>
      <c r="H20" s="4" t="s">
        <v>52</v>
      </c>
      <c r="I20" s="3"/>
      <c r="J20" s="4">
        <v>300</v>
      </c>
      <c r="K20" s="5"/>
      <c r="L20" s="5">
        <f t="shared" si="0"/>
        <v>0</v>
      </c>
    </row>
    <row r="21" spans="1:12" s="1" customFormat="1" ht="38.25">
      <c r="A21" s="2" t="s">
        <v>344</v>
      </c>
      <c r="B21" s="3" t="s">
        <v>68</v>
      </c>
      <c r="C21" s="4" t="s">
        <v>69</v>
      </c>
      <c r="D21" s="4" t="s">
        <v>50</v>
      </c>
      <c r="E21" s="4" t="s">
        <v>37</v>
      </c>
      <c r="F21" s="4" t="s">
        <v>70</v>
      </c>
      <c r="G21" s="4">
        <v>200</v>
      </c>
      <c r="H21" s="4" t="s">
        <v>52</v>
      </c>
      <c r="I21" s="3"/>
      <c r="J21" s="4">
        <v>50</v>
      </c>
      <c r="K21" s="5"/>
      <c r="L21" s="5">
        <f t="shared" si="0"/>
        <v>0</v>
      </c>
    </row>
    <row r="22" spans="1:12" s="1" customFormat="1" ht="38.25">
      <c r="A22" s="2" t="s">
        <v>345</v>
      </c>
      <c r="B22" s="3"/>
      <c r="C22" s="4" t="s">
        <v>270</v>
      </c>
      <c r="D22" s="4" t="s">
        <v>50</v>
      </c>
      <c r="E22" s="4" t="s">
        <v>37</v>
      </c>
      <c r="F22" s="4" t="s">
        <v>269</v>
      </c>
      <c r="G22" s="4">
        <v>200</v>
      </c>
      <c r="H22" s="4" t="s">
        <v>52</v>
      </c>
      <c r="I22" s="3"/>
      <c r="J22" s="4">
        <v>600</v>
      </c>
      <c r="K22" s="5"/>
      <c r="L22" s="5">
        <f t="shared" si="0"/>
        <v>0</v>
      </c>
    </row>
    <row r="23" spans="1:12" s="1" customFormat="1" ht="38.25">
      <c r="A23" s="2" t="s">
        <v>346</v>
      </c>
      <c r="B23" s="3" t="s">
        <v>35</v>
      </c>
      <c r="C23" s="4" t="s">
        <v>36</v>
      </c>
      <c r="D23" s="4" t="s">
        <v>14</v>
      </c>
      <c r="E23" s="4" t="s">
        <v>37</v>
      </c>
      <c r="F23" s="4" t="s">
        <v>24</v>
      </c>
      <c r="G23" s="4">
        <v>80</v>
      </c>
      <c r="H23" s="4" t="s">
        <v>38</v>
      </c>
      <c r="I23" s="3"/>
      <c r="J23" s="4">
        <v>300</v>
      </c>
      <c r="K23" s="5"/>
      <c r="L23" s="5">
        <f t="shared" si="0"/>
        <v>0</v>
      </c>
    </row>
    <row r="24" spans="1:12" s="1" customFormat="1" ht="38.25">
      <c r="A24" s="2" t="s">
        <v>347</v>
      </c>
      <c r="B24" s="3" t="s">
        <v>273</v>
      </c>
      <c r="C24" s="4" t="s">
        <v>274</v>
      </c>
      <c r="D24" s="4" t="s">
        <v>271</v>
      </c>
      <c r="E24" s="4" t="s">
        <v>23</v>
      </c>
      <c r="F24" s="4" t="s">
        <v>173</v>
      </c>
      <c r="G24" s="4" t="s">
        <v>275</v>
      </c>
      <c r="H24" s="4" t="s">
        <v>276</v>
      </c>
      <c r="I24" s="3"/>
      <c r="J24" s="4">
        <v>50</v>
      </c>
      <c r="K24" s="5"/>
      <c r="L24" s="5">
        <f t="shared" si="0"/>
        <v>0</v>
      </c>
    </row>
    <row r="25" spans="1:12" ht="12.75" hidden="1">
      <c r="A25" s="2" t="s">
        <v>352</v>
      </c>
      <c r="J25" s="9"/>
      <c r="L25" s="5">
        <f t="shared" si="0"/>
        <v>0</v>
      </c>
    </row>
    <row r="26" spans="1:12" s="1" customFormat="1" ht="38.25">
      <c r="A26" s="2" t="s">
        <v>348</v>
      </c>
      <c r="B26" s="3" t="s">
        <v>257</v>
      </c>
      <c r="C26" s="4" t="s">
        <v>258</v>
      </c>
      <c r="D26" s="4" t="s">
        <v>146</v>
      </c>
      <c r="E26" s="4" t="s">
        <v>307</v>
      </c>
      <c r="F26" s="4" t="s">
        <v>47</v>
      </c>
      <c r="G26" s="4">
        <v>80</v>
      </c>
      <c r="H26" s="4" t="s">
        <v>241</v>
      </c>
      <c r="I26" s="3"/>
      <c r="J26" s="4">
        <v>150</v>
      </c>
      <c r="K26" s="5"/>
      <c r="L26" s="5">
        <f t="shared" si="0"/>
        <v>0</v>
      </c>
    </row>
    <row r="27" spans="1:12" s="1" customFormat="1" ht="38.25">
      <c r="A27" s="2" t="s">
        <v>349</v>
      </c>
      <c r="B27" s="3" t="s">
        <v>259</v>
      </c>
      <c r="C27" s="4" t="s">
        <v>260</v>
      </c>
      <c r="D27" s="4" t="s">
        <v>146</v>
      </c>
      <c r="E27" s="4" t="s">
        <v>307</v>
      </c>
      <c r="F27" s="4" t="s">
        <v>47</v>
      </c>
      <c r="G27" s="4">
        <v>80</v>
      </c>
      <c r="H27" s="4" t="s">
        <v>241</v>
      </c>
      <c r="I27" s="3"/>
      <c r="J27" s="4">
        <v>40</v>
      </c>
      <c r="K27" s="5"/>
      <c r="L27" s="5">
        <f t="shared" si="0"/>
        <v>0</v>
      </c>
    </row>
    <row r="28" spans="1:12" s="1" customFormat="1" ht="38.25">
      <c r="A28" s="2" t="s">
        <v>350</v>
      </c>
      <c r="B28" s="3" t="s">
        <v>261</v>
      </c>
      <c r="C28" s="4" t="s">
        <v>262</v>
      </c>
      <c r="D28" s="4" t="s">
        <v>146</v>
      </c>
      <c r="E28" s="4" t="s">
        <v>307</v>
      </c>
      <c r="F28" s="4" t="s">
        <v>47</v>
      </c>
      <c r="G28" s="4">
        <v>80</v>
      </c>
      <c r="H28" s="4" t="s">
        <v>241</v>
      </c>
      <c r="I28" s="3"/>
      <c r="J28" s="4">
        <v>40</v>
      </c>
      <c r="K28" s="5"/>
      <c r="L28" s="5">
        <f t="shared" si="0"/>
        <v>0</v>
      </c>
    </row>
    <row r="29" spans="1:12" s="1" customFormat="1" ht="25.5">
      <c r="A29" s="2" t="s">
        <v>351</v>
      </c>
      <c r="B29" s="3" t="s">
        <v>308</v>
      </c>
      <c r="C29" s="4" t="s">
        <v>309</v>
      </c>
      <c r="D29" s="4" t="s">
        <v>136</v>
      </c>
      <c r="E29" s="4" t="s">
        <v>310</v>
      </c>
      <c r="F29" s="4" t="s">
        <v>47</v>
      </c>
      <c r="G29" s="4">
        <v>80</v>
      </c>
      <c r="H29" s="4" t="s">
        <v>311</v>
      </c>
      <c r="I29" s="3"/>
      <c r="J29" s="4">
        <v>20</v>
      </c>
      <c r="K29" s="5"/>
      <c r="L29" s="5">
        <f t="shared" si="0"/>
        <v>0</v>
      </c>
    </row>
    <row r="30" spans="1:12" s="23" customFormat="1" ht="12.75">
      <c r="A30" s="2" t="s">
        <v>352</v>
      </c>
      <c r="B30" s="3" t="s">
        <v>312</v>
      </c>
      <c r="C30" s="4" t="s">
        <v>313</v>
      </c>
      <c r="D30" s="4" t="s">
        <v>25</v>
      </c>
      <c r="E30" s="4" t="s">
        <v>23</v>
      </c>
      <c r="F30" s="4" t="s">
        <v>51</v>
      </c>
      <c r="G30" s="4">
        <v>250</v>
      </c>
      <c r="H30" s="4" t="s">
        <v>52</v>
      </c>
      <c r="I30" s="3"/>
      <c r="J30" s="4">
        <v>500</v>
      </c>
      <c r="K30" s="5"/>
      <c r="L30" s="5">
        <f t="shared" si="0"/>
        <v>0</v>
      </c>
    </row>
    <row r="31" spans="1:12" s="23" customFormat="1" ht="25.5">
      <c r="A31" s="2" t="s">
        <v>353</v>
      </c>
      <c r="B31" s="3" t="s">
        <v>195</v>
      </c>
      <c r="C31" s="4" t="s">
        <v>196</v>
      </c>
      <c r="D31" s="4" t="s">
        <v>25</v>
      </c>
      <c r="E31" s="4" t="s">
        <v>23</v>
      </c>
      <c r="F31" s="4" t="s">
        <v>26</v>
      </c>
      <c r="G31" s="4">
        <v>200</v>
      </c>
      <c r="H31" s="4" t="s">
        <v>27</v>
      </c>
      <c r="I31" s="3" t="s">
        <v>19</v>
      </c>
      <c r="J31" s="4">
        <v>200</v>
      </c>
      <c r="K31" s="5"/>
      <c r="L31" s="5">
        <f t="shared" si="0"/>
        <v>0</v>
      </c>
    </row>
    <row r="32" spans="1:12" s="23" customFormat="1" ht="25.5">
      <c r="A32" s="2" t="s">
        <v>354</v>
      </c>
      <c r="B32" s="3" t="s">
        <v>201</v>
      </c>
      <c r="C32" s="4" t="s">
        <v>202</v>
      </c>
      <c r="D32" s="4" t="s">
        <v>25</v>
      </c>
      <c r="E32" s="4" t="s">
        <v>15</v>
      </c>
      <c r="F32" s="4" t="s">
        <v>24</v>
      </c>
      <c r="G32" s="4">
        <v>120</v>
      </c>
      <c r="H32" s="4" t="s">
        <v>38</v>
      </c>
      <c r="I32" s="3" t="s">
        <v>19</v>
      </c>
      <c r="J32" s="4">
        <v>2000</v>
      </c>
      <c r="K32" s="5"/>
      <c r="L32" s="5">
        <f t="shared" si="0"/>
        <v>0</v>
      </c>
    </row>
    <row r="33" spans="1:12" s="1" customFormat="1" ht="25.5">
      <c r="A33" s="2" t="s">
        <v>355</v>
      </c>
      <c r="B33" s="3" t="s">
        <v>207</v>
      </c>
      <c r="C33" s="4" t="s">
        <v>208</v>
      </c>
      <c r="D33" s="4" t="s">
        <v>133</v>
      </c>
      <c r="E33" s="4" t="s">
        <v>209</v>
      </c>
      <c r="F33" s="4" t="s">
        <v>210</v>
      </c>
      <c r="G33" s="4" t="s">
        <v>211</v>
      </c>
      <c r="H33" s="4" t="s">
        <v>19</v>
      </c>
      <c r="I33" s="3" t="s">
        <v>19</v>
      </c>
      <c r="J33" s="4">
        <v>600</v>
      </c>
      <c r="K33" s="5"/>
      <c r="L33" s="5">
        <f t="shared" si="0"/>
        <v>0</v>
      </c>
    </row>
    <row r="34" spans="1:12" s="1" customFormat="1" ht="12.75">
      <c r="A34" s="2" t="s">
        <v>356</v>
      </c>
      <c r="B34" s="3" t="s">
        <v>212</v>
      </c>
      <c r="C34" s="4" t="s">
        <v>213</v>
      </c>
      <c r="D34" s="4" t="s">
        <v>25</v>
      </c>
      <c r="E34" s="4" t="s">
        <v>23</v>
      </c>
      <c r="F34" s="4" t="s">
        <v>26</v>
      </c>
      <c r="G34" s="4">
        <v>200</v>
      </c>
      <c r="H34" s="4" t="s">
        <v>27</v>
      </c>
      <c r="I34" s="3" t="s">
        <v>19</v>
      </c>
      <c r="J34" s="4">
        <v>400</v>
      </c>
      <c r="K34" s="5"/>
      <c r="L34" s="5">
        <f t="shared" si="0"/>
        <v>0</v>
      </c>
    </row>
    <row r="35" spans="1:12" s="1" customFormat="1" ht="25.5">
      <c r="A35" s="2" t="s">
        <v>357</v>
      </c>
      <c r="B35" s="3" t="s">
        <v>203</v>
      </c>
      <c r="C35" s="4" t="s">
        <v>204</v>
      </c>
      <c r="D35" s="4" t="s">
        <v>25</v>
      </c>
      <c r="E35" s="4" t="s">
        <v>205</v>
      </c>
      <c r="F35" s="4" t="s">
        <v>51</v>
      </c>
      <c r="G35" s="4">
        <v>200</v>
      </c>
      <c r="H35" s="4" t="s">
        <v>27</v>
      </c>
      <c r="I35" s="3" t="s">
        <v>206</v>
      </c>
      <c r="J35" s="4">
        <v>300</v>
      </c>
      <c r="K35" s="5"/>
      <c r="L35" s="5">
        <f t="shared" si="0"/>
        <v>0</v>
      </c>
    </row>
    <row r="36" spans="1:12" s="1" customFormat="1" ht="25.5">
      <c r="A36" s="2" t="s">
        <v>358</v>
      </c>
      <c r="B36" s="3" t="s">
        <v>107</v>
      </c>
      <c r="C36" s="4" t="s">
        <v>108</v>
      </c>
      <c r="D36" s="4" t="s">
        <v>50</v>
      </c>
      <c r="E36" s="4" t="s">
        <v>15</v>
      </c>
      <c r="F36" s="4" t="s">
        <v>51</v>
      </c>
      <c r="G36" s="4">
        <v>200</v>
      </c>
      <c r="H36" s="4" t="s">
        <v>109</v>
      </c>
      <c r="I36" s="3" t="s">
        <v>251</v>
      </c>
      <c r="J36" s="4">
        <v>100</v>
      </c>
      <c r="K36" s="5"/>
      <c r="L36" s="5">
        <f t="shared" si="0"/>
        <v>0</v>
      </c>
    </row>
    <row r="37" spans="1:12" s="1" customFormat="1" ht="12.75">
      <c r="A37" s="2" t="s">
        <v>359</v>
      </c>
      <c r="B37" s="3" t="s">
        <v>71</v>
      </c>
      <c r="C37" s="4" t="s">
        <v>293</v>
      </c>
      <c r="D37" s="4" t="s">
        <v>46</v>
      </c>
      <c r="E37" s="4" t="s">
        <v>15</v>
      </c>
      <c r="F37" s="4" t="s">
        <v>47</v>
      </c>
      <c r="G37" s="4">
        <v>80</v>
      </c>
      <c r="H37" s="4" t="s">
        <v>266</v>
      </c>
      <c r="I37" s="3"/>
      <c r="J37" s="4">
        <v>100</v>
      </c>
      <c r="K37" s="5"/>
      <c r="L37" s="5">
        <f t="shared" si="0"/>
        <v>0</v>
      </c>
    </row>
    <row r="38" spans="1:12" s="1" customFormat="1" ht="25.5">
      <c r="A38" s="2" t="s">
        <v>360</v>
      </c>
      <c r="B38" s="3" t="s">
        <v>166</v>
      </c>
      <c r="C38" s="4" t="s">
        <v>294</v>
      </c>
      <c r="D38" s="4" t="s">
        <v>136</v>
      </c>
      <c r="E38" s="4" t="s">
        <v>23</v>
      </c>
      <c r="F38" s="4" t="s">
        <v>24</v>
      </c>
      <c r="G38" s="4">
        <v>80</v>
      </c>
      <c r="H38" s="4" t="s">
        <v>138</v>
      </c>
      <c r="I38" s="3" t="s">
        <v>19</v>
      </c>
      <c r="J38" s="4">
        <v>350</v>
      </c>
      <c r="K38" s="5"/>
      <c r="L38" s="5">
        <f t="shared" si="0"/>
        <v>0</v>
      </c>
    </row>
    <row r="39" spans="1:12" s="1" customFormat="1" ht="25.5">
      <c r="A39" s="2" t="s">
        <v>361</v>
      </c>
      <c r="B39" s="3" t="s">
        <v>31</v>
      </c>
      <c r="C39" s="4" t="s">
        <v>32</v>
      </c>
      <c r="D39" s="4" t="s">
        <v>14</v>
      </c>
      <c r="E39" s="4" t="s">
        <v>15</v>
      </c>
      <c r="F39" s="4" t="s">
        <v>24</v>
      </c>
      <c r="G39" s="4">
        <v>80</v>
      </c>
      <c r="H39" s="4" t="s">
        <v>33</v>
      </c>
      <c r="I39" s="3"/>
      <c r="J39" s="4">
        <v>100</v>
      </c>
      <c r="K39" s="5"/>
      <c r="L39" s="5">
        <f t="shared" si="0"/>
        <v>0</v>
      </c>
    </row>
    <row r="40" spans="1:12" s="1" customFormat="1" ht="25.5">
      <c r="A40" s="2" t="s">
        <v>362</v>
      </c>
      <c r="B40" s="3" t="s">
        <v>34</v>
      </c>
      <c r="C40" s="4" t="s">
        <v>32</v>
      </c>
      <c r="D40" s="4" t="s">
        <v>14</v>
      </c>
      <c r="E40" s="4" t="s">
        <v>23</v>
      </c>
      <c r="F40" s="4" t="s">
        <v>24</v>
      </c>
      <c r="G40" s="4">
        <v>80</v>
      </c>
      <c r="H40" s="4" t="s">
        <v>33</v>
      </c>
      <c r="I40" s="3"/>
      <c r="J40" s="4">
        <v>200</v>
      </c>
      <c r="K40" s="5"/>
      <c r="L40" s="5">
        <f t="shared" si="0"/>
        <v>0</v>
      </c>
    </row>
    <row r="41" spans="1:12" s="1" customFormat="1" ht="38.25">
      <c r="A41" s="2" t="s">
        <v>363</v>
      </c>
      <c r="B41" s="3" t="s">
        <v>141</v>
      </c>
      <c r="C41" s="4" t="s">
        <v>142</v>
      </c>
      <c r="D41" s="4" t="s">
        <v>25</v>
      </c>
      <c r="E41" s="4" t="s">
        <v>143</v>
      </c>
      <c r="F41" s="4" t="s">
        <v>144</v>
      </c>
      <c r="G41" s="4">
        <v>250</v>
      </c>
      <c r="H41" s="4" t="s">
        <v>27</v>
      </c>
      <c r="I41" s="3" t="s">
        <v>145</v>
      </c>
      <c r="J41" s="4">
        <v>3000</v>
      </c>
      <c r="K41" s="5"/>
      <c r="L41" s="5">
        <f t="shared" si="0"/>
        <v>0</v>
      </c>
    </row>
    <row r="42" spans="1:12" s="1" customFormat="1" ht="112.5">
      <c r="A42" s="2" t="s">
        <v>364</v>
      </c>
      <c r="B42" s="3" t="s">
        <v>113</v>
      </c>
      <c r="C42" s="4" t="s">
        <v>295</v>
      </c>
      <c r="D42" s="4" t="s">
        <v>114</v>
      </c>
      <c r="E42" s="4" t="s">
        <v>15</v>
      </c>
      <c r="F42" s="4" t="s">
        <v>115</v>
      </c>
      <c r="G42" s="4">
        <v>100</v>
      </c>
      <c r="H42" s="3" t="s">
        <v>116</v>
      </c>
      <c r="I42" s="3"/>
      <c r="J42" s="4">
        <v>3000</v>
      </c>
      <c r="K42" s="5"/>
      <c r="L42" s="5">
        <f t="shared" si="0"/>
        <v>0</v>
      </c>
    </row>
    <row r="43" spans="1:12" s="1" customFormat="1" ht="112.5">
      <c r="A43" s="2" t="s">
        <v>365</v>
      </c>
      <c r="B43" s="3" t="s">
        <v>72</v>
      </c>
      <c r="C43" s="4" t="s">
        <v>296</v>
      </c>
      <c r="D43" s="4" t="s">
        <v>25</v>
      </c>
      <c r="E43" s="4" t="s">
        <v>15</v>
      </c>
      <c r="F43" s="4" t="s">
        <v>115</v>
      </c>
      <c r="G43" s="4">
        <v>100</v>
      </c>
      <c r="H43" s="3" t="s">
        <v>116</v>
      </c>
      <c r="I43" s="3"/>
      <c r="J43" s="4">
        <v>2000</v>
      </c>
      <c r="K43" s="5"/>
      <c r="L43" s="5">
        <f t="shared" si="0"/>
        <v>0</v>
      </c>
    </row>
    <row r="44" spans="1:12" s="1" customFormat="1" ht="112.5">
      <c r="A44" s="2" t="s">
        <v>366</v>
      </c>
      <c r="B44" s="3" t="s">
        <v>74</v>
      </c>
      <c r="C44" s="4" t="s">
        <v>297</v>
      </c>
      <c r="D44" s="4" t="s">
        <v>25</v>
      </c>
      <c r="E44" s="4" t="s">
        <v>15</v>
      </c>
      <c r="F44" s="4" t="s">
        <v>115</v>
      </c>
      <c r="G44" s="4">
        <v>100</v>
      </c>
      <c r="H44" s="3" t="s">
        <v>116</v>
      </c>
      <c r="I44" s="3"/>
      <c r="J44" s="4">
        <v>3000</v>
      </c>
      <c r="K44" s="5"/>
      <c r="L44" s="5">
        <f t="shared" si="0"/>
        <v>0</v>
      </c>
    </row>
    <row r="45" spans="1:12" s="1" customFormat="1" ht="112.5">
      <c r="A45" s="2" t="s">
        <v>367</v>
      </c>
      <c r="B45" s="3" t="s">
        <v>244</v>
      </c>
      <c r="C45" s="4" t="s">
        <v>298</v>
      </c>
      <c r="D45" s="4" t="s">
        <v>25</v>
      </c>
      <c r="E45" s="4" t="s">
        <v>15</v>
      </c>
      <c r="F45" s="4" t="s">
        <v>115</v>
      </c>
      <c r="G45" s="4">
        <v>100</v>
      </c>
      <c r="H45" s="3" t="s">
        <v>116</v>
      </c>
      <c r="I45" s="3"/>
      <c r="J45" s="4">
        <v>1000</v>
      </c>
      <c r="K45" s="5"/>
      <c r="L45" s="5">
        <f t="shared" si="0"/>
        <v>0</v>
      </c>
    </row>
    <row r="46" spans="1:12" s="1" customFormat="1" ht="112.5">
      <c r="A46" s="2" t="s">
        <v>368</v>
      </c>
      <c r="B46" s="3" t="s">
        <v>299</v>
      </c>
      <c r="C46" s="4" t="s">
        <v>300</v>
      </c>
      <c r="D46" s="4" t="s">
        <v>25</v>
      </c>
      <c r="E46" s="4" t="s">
        <v>15</v>
      </c>
      <c r="F46" s="4" t="s">
        <v>115</v>
      </c>
      <c r="G46" s="4">
        <v>100</v>
      </c>
      <c r="H46" s="3" t="s">
        <v>303</v>
      </c>
      <c r="I46" s="3"/>
      <c r="J46" s="4">
        <v>500</v>
      </c>
      <c r="K46" s="5"/>
      <c r="L46" s="5">
        <f t="shared" si="0"/>
        <v>0</v>
      </c>
    </row>
    <row r="47" spans="1:12" s="1" customFormat="1" ht="112.5">
      <c r="A47" s="2" t="s">
        <v>369</v>
      </c>
      <c r="B47" s="3" t="s">
        <v>301</v>
      </c>
      <c r="C47" s="4" t="s">
        <v>302</v>
      </c>
      <c r="D47" s="4" t="s">
        <v>25</v>
      </c>
      <c r="E47" s="4" t="s">
        <v>15</v>
      </c>
      <c r="F47" s="4" t="s">
        <v>115</v>
      </c>
      <c r="G47" s="4">
        <v>100</v>
      </c>
      <c r="H47" s="3" t="s">
        <v>116</v>
      </c>
      <c r="I47" s="3"/>
      <c r="J47" s="4">
        <v>500</v>
      </c>
      <c r="K47" s="5"/>
      <c r="L47" s="5">
        <f t="shared" si="0"/>
        <v>0</v>
      </c>
    </row>
    <row r="48" spans="1:12" s="1" customFormat="1" ht="112.5">
      <c r="A48" s="2" t="s">
        <v>370</v>
      </c>
      <c r="B48" s="3" t="s">
        <v>305</v>
      </c>
      <c r="C48" s="4" t="s">
        <v>306</v>
      </c>
      <c r="D48" s="4" t="s">
        <v>25</v>
      </c>
      <c r="E48" s="4" t="s">
        <v>15</v>
      </c>
      <c r="F48" s="4" t="s">
        <v>115</v>
      </c>
      <c r="G48" s="4">
        <v>100</v>
      </c>
      <c r="H48" s="3" t="s">
        <v>116</v>
      </c>
      <c r="I48" s="3"/>
      <c r="J48" s="4">
        <v>200</v>
      </c>
      <c r="K48" s="5"/>
      <c r="L48" s="5">
        <f t="shared" si="0"/>
        <v>0</v>
      </c>
    </row>
    <row r="49" spans="1:12" s="1" customFormat="1" ht="38.25">
      <c r="A49" s="2" t="s">
        <v>371</v>
      </c>
      <c r="B49" s="3" t="s">
        <v>160</v>
      </c>
      <c r="C49" s="4" t="s">
        <v>161</v>
      </c>
      <c r="D49" s="4" t="s">
        <v>136</v>
      </c>
      <c r="E49" s="4" t="s">
        <v>137</v>
      </c>
      <c r="F49" s="4" t="s">
        <v>24</v>
      </c>
      <c r="G49" s="4">
        <v>80</v>
      </c>
      <c r="H49" s="4" t="s">
        <v>138</v>
      </c>
      <c r="I49" s="3" t="s">
        <v>19</v>
      </c>
      <c r="J49" s="4">
        <v>50</v>
      </c>
      <c r="K49" s="5"/>
      <c r="L49" s="5">
        <f t="shared" si="0"/>
        <v>0</v>
      </c>
    </row>
    <row r="50" spans="1:12" s="1" customFormat="1" ht="25.5">
      <c r="A50" s="2" t="s">
        <v>372</v>
      </c>
      <c r="B50" s="3" t="s">
        <v>222</v>
      </c>
      <c r="C50" s="4" t="s">
        <v>223</v>
      </c>
      <c r="D50" s="4" t="s">
        <v>146</v>
      </c>
      <c r="E50" s="4" t="s">
        <v>137</v>
      </c>
      <c r="F50" s="4" t="s">
        <v>24</v>
      </c>
      <c r="G50" s="4">
        <v>80</v>
      </c>
      <c r="H50" s="4" t="s">
        <v>221</v>
      </c>
      <c r="I50" s="3"/>
      <c r="J50" s="4">
        <v>20</v>
      </c>
      <c r="K50" s="5"/>
      <c r="L50" s="5">
        <f t="shared" si="0"/>
        <v>0</v>
      </c>
    </row>
    <row r="51" spans="1:12" s="1" customFormat="1" ht="25.5">
      <c r="A51" s="2" t="s">
        <v>373</v>
      </c>
      <c r="B51" s="3" t="s">
        <v>224</v>
      </c>
      <c r="C51" s="4" t="s">
        <v>225</v>
      </c>
      <c r="D51" s="4" t="s">
        <v>146</v>
      </c>
      <c r="E51" s="4" t="s">
        <v>137</v>
      </c>
      <c r="F51" s="4" t="s">
        <v>47</v>
      </c>
      <c r="G51" s="4">
        <v>80</v>
      </c>
      <c r="H51" s="4" t="s">
        <v>221</v>
      </c>
      <c r="I51" s="3"/>
      <c r="J51" s="4">
        <v>20</v>
      </c>
      <c r="K51" s="5"/>
      <c r="L51" s="5">
        <f t="shared" si="0"/>
        <v>0</v>
      </c>
    </row>
    <row r="52" spans="1:12" s="1" customFormat="1" ht="38.25">
      <c r="A52" s="2" t="s">
        <v>374</v>
      </c>
      <c r="B52" s="3" t="s">
        <v>167</v>
      </c>
      <c r="C52" s="4" t="s">
        <v>168</v>
      </c>
      <c r="D52" s="4" t="s">
        <v>136</v>
      </c>
      <c r="E52" s="4" t="s">
        <v>137</v>
      </c>
      <c r="F52" s="4" t="s">
        <v>24</v>
      </c>
      <c r="G52" s="4">
        <v>80</v>
      </c>
      <c r="H52" s="4" t="s">
        <v>138</v>
      </c>
      <c r="I52" s="3" t="s">
        <v>19</v>
      </c>
      <c r="J52" s="4">
        <v>300</v>
      </c>
      <c r="K52" s="5"/>
      <c r="L52" s="5">
        <f t="shared" si="0"/>
        <v>0</v>
      </c>
    </row>
    <row r="53" spans="1:12" s="1" customFormat="1" ht="25.5">
      <c r="A53" s="2" t="s">
        <v>375</v>
      </c>
      <c r="B53" s="3" t="s">
        <v>322</v>
      </c>
      <c r="C53" s="4" t="s">
        <v>323</v>
      </c>
      <c r="D53" s="4" t="s">
        <v>146</v>
      </c>
      <c r="E53" s="4" t="s">
        <v>139</v>
      </c>
      <c r="F53" s="4" t="s">
        <v>47</v>
      </c>
      <c r="G53" s="4">
        <v>80</v>
      </c>
      <c r="H53" s="4" t="s">
        <v>138</v>
      </c>
      <c r="I53" s="3"/>
      <c r="J53" s="4">
        <v>20</v>
      </c>
      <c r="K53" s="5"/>
      <c r="L53" s="5">
        <f t="shared" si="0"/>
        <v>0</v>
      </c>
    </row>
    <row r="54" spans="1:12" s="1" customFormat="1" ht="38.25">
      <c r="A54" s="2" t="s">
        <v>376</v>
      </c>
      <c r="B54" s="3" t="s">
        <v>171</v>
      </c>
      <c r="C54" s="4" t="s">
        <v>172</v>
      </c>
      <c r="D54" s="4" t="s">
        <v>146</v>
      </c>
      <c r="E54" s="3" t="s">
        <v>284</v>
      </c>
      <c r="F54" s="4" t="s">
        <v>173</v>
      </c>
      <c r="G54" s="4" t="s">
        <v>174</v>
      </c>
      <c r="H54" s="4" t="s">
        <v>175</v>
      </c>
      <c r="I54" s="3" t="s">
        <v>176</v>
      </c>
      <c r="J54" s="4">
        <v>30000</v>
      </c>
      <c r="K54" s="5"/>
      <c r="L54" s="5">
        <f t="shared" si="0"/>
        <v>0</v>
      </c>
    </row>
    <row r="55" spans="1:12" s="1" customFormat="1" ht="51">
      <c r="A55" s="2" t="s">
        <v>377</v>
      </c>
      <c r="B55" s="3" t="s">
        <v>183</v>
      </c>
      <c r="C55" s="4" t="s">
        <v>184</v>
      </c>
      <c r="D55" s="4" t="s">
        <v>146</v>
      </c>
      <c r="E55" s="4" t="s">
        <v>139</v>
      </c>
      <c r="F55" s="4" t="s">
        <v>24</v>
      </c>
      <c r="G55" s="4" t="s">
        <v>475</v>
      </c>
      <c r="H55" s="4" t="s">
        <v>185</v>
      </c>
      <c r="I55" s="3" t="s">
        <v>19</v>
      </c>
      <c r="J55" s="4">
        <v>500</v>
      </c>
      <c r="K55" s="5"/>
      <c r="L55" s="5">
        <f t="shared" si="0"/>
        <v>0</v>
      </c>
    </row>
    <row r="56" spans="1:12" s="1" customFormat="1" ht="89.25">
      <c r="A56" s="2" t="s">
        <v>378</v>
      </c>
      <c r="B56" s="3" t="s">
        <v>169</v>
      </c>
      <c r="C56" s="4" t="s">
        <v>170</v>
      </c>
      <c r="D56" s="4" t="s">
        <v>136</v>
      </c>
      <c r="E56" s="4" t="s">
        <v>137</v>
      </c>
      <c r="F56" s="4" t="s">
        <v>24</v>
      </c>
      <c r="G56" s="4">
        <v>80</v>
      </c>
      <c r="H56" s="4" t="s">
        <v>138</v>
      </c>
      <c r="I56" s="3" t="s">
        <v>19</v>
      </c>
      <c r="J56" s="4">
        <v>150</v>
      </c>
      <c r="K56" s="5"/>
      <c r="L56" s="5">
        <f t="shared" si="0"/>
        <v>0</v>
      </c>
    </row>
    <row r="57" spans="1:12" s="1" customFormat="1" ht="22.5">
      <c r="A57" s="2" t="s">
        <v>379</v>
      </c>
      <c r="B57" s="3" t="s">
        <v>75</v>
      </c>
      <c r="C57" s="4" t="s">
        <v>45</v>
      </c>
      <c r="D57" s="4" t="s">
        <v>46</v>
      </c>
      <c r="E57" s="4" t="s">
        <v>23</v>
      </c>
      <c r="F57" s="4" t="s">
        <v>47</v>
      </c>
      <c r="G57" s="4">
        <v>80</v>
      </c>
      <c r="H57" s="4" t="s">
        <v>54</v>
      </c>
      <c r="I57" s="3" t="s">
        <v>76</v>
      </c>
      <c r="J57" s="4">
        <v>300</v>
      </c>
      <c r="K57" s="5"/>
      <c r="L57" s="5">
        <f t="shared" si="0"/>
        <v>0</v>
      </c>
    </row>
    <row r="58" spans="1:12" s="1" customFormat="1" ht="25.5">
      <c r="A58" s="2" t="s">
        <v>380</v>
      </c>
      <c r="B58" s="3" t="s">
        <v>177</v>
      </c>
      <c r="C58" s="4" t="s">
        <v>178</v>
      </c>
      <c r="D58" s="4" t="s">
        <v>136</v>
      </c>
      <c r="E58" s="4" t="s">
        <v>137</v>
      </c>
      <c r="F58" s="4" t="s">
        <v>24</v>
      </c>
      <c r="G58" s="4">
        <v>80</v>
      </c>
      <c r="H58" s="4" t="s">
        <v>138</v>
      </c>
      <c r="I58" s="3" t="s">
        <v>19</v>
      </c>
      <c r="J58" s="26">
        <v>10</v>
      </c>
      <c r="K58" s="5"/>
      <c r="L58" s="5">
        <f t="shared" si="0"/>
        <v>0</v>
      </c>
    </row>
    <row r="59" spans="1:12" s="1" customFormat="1" ht="39.75" customHeight="1">
      <c r="A59" s="2" t="s">
        <v>381</v>
      </c>
      <c r="B59" s="3" t="s">
        <v>179</v>
      </c>
      <c r="C59" s="4" t="s">
        <v>180</v>
      </c>
      <c r="D59" s="4" t="s">
        <v>136</v>
      </c>
      <c r="E59" s="4" t="s">
        <v>137</v>
      </c>
      <c r="F59" s="4" t="s">
        <v>24</v>
      </c>
      <c r="G59" s="4">
        <v>80</v>
      </c>
      <c r="H59" s="4" t="s">
        <v>138</v>
      </c>
      <c r="I59" s="27" t="s">
        <v>19</v>
      </c>
      <c r="J59" s="28">
        <v>30</v>
      </c>
      <c r="K59" s="29"/>
      <c r="L59" s="5">
        <f t="shared" si="0"/>
        <v>0</v>
      </c>
    </row>
    <row r="60" spans="1:12" ht="0.75" customHeight="1">
      <c r="A60" s="2" t="s">
        <v>382</v>
      </c>
      <c r="J60" s="9"/>
      <c r="L60" s="5">
        <f t="shared" si="0"/>
        <v>0</v>
      </c>
    </row>
    <row r="61" spans="1:12" s="1" customFormat="1" ht="25.5">
      <c r="A61" s="2" t="s">
        <v>382</v>
      </c>
      <c r="B61" s="3" t="s">
        <v>77</v>
      </c>
      <c r="C61" s="4" t="s">
        <v>285</v>
      </c>
      <c r="D61" s="4" t="s">
        <v>46</v>
      </c>
      <c r="E61" s="4" t="s">
        <v>23</v>
      </c>
      <c r="F61" s="4" t="s">
        <v>60</v>
      </c>
      <c r="G61" s="4">
        <v>80</v>
      </c>
      <c r="H61" s="4" t="s">
        <v>54</v>
      </c>
      <c r="I61" s="3"/>
      <c r="J61" s="4">
        <v>20</v>
      </c>
      <c r="K61" s="5"/>
      <c r="L61" s="5">
        <f t="shared" si="0"/>
        <v>0</v>
      </c>
    </row>
    <row r="62" spans="1:12" ht="0.75" customHeight="1">
      <c r="A62" s="2" t="s">
        <v>384</v>
      </c>
      <c r="J62" s="9"/>
      <c r="L62" s="5">
        <f t="shared" si="0"/>
        <v>0</v>
      </c>
    </row>
    <row r="63" spans="1:12" s="1" customFormat="1" ht="12.75">
      <c r="A63" s="2" t="s">
        <v>383</v>
      </c>
      <c r="B63" s="3" t="s">
        <v>78</v>
      </c>
      <c r="C63" s="4" t="s">
        <v>117</v>
      </c>
      <c r="D63" s="4" t="s">
        <v>46</v>
      </c>
      <c r="E63" s="4" t="s">
        <v>23</v>
      </c>
      <c r="F63" s="4" t="s">
        <v>47</v>
      </c>
      <c r="G63" s="4">
        <v>80</v>
      </c>
      <c r="H63" s="4" t="s">
        <v>79</v>
      </c>
      <c r="I63" s="3"/>
      <c r="J63" s="4">
        <v>60</v>
      </c>
      <c r="K63" s="5"/>
      <c r="L63" s="5">
        <f t="shared" si="0"/>
        <v>0</v>
      </c>
    </row>
    <row r="64" spans="1:12" s="1" customFormat="1" ht="25.5">
      <c r="A64" s="2" t="s">
        <v>384</v>
      </c>
      <c r="B64" s="3" t="s">
        <v>162</v>
      </c>
      <c r="C64" s="4" t="s">
        <v>163</v>
      </c>
      <c r="D64" s="4" t="s">
        <v>164</v>
      </c>
      <c r="E64" s="4" t="s">
        <v>15</v>
      </c>
      <c r="F64" s="4" t="s">
        <v>149</v>
      </c>
      <c r="G64" s="4" t="s">
        <v>150</v>
      </c>
      <c r="H64" s="4" t="s">
        <v>165</v>
      </c>
      <c r="I64" s="3" t="s">
        <v>19</v>
      </c>
      <c r="J64" s="4">
        <v>1000</v>
      </c>
      <c r="K64" s="5"/>
      <c r="L64" s="5">
        <f t="shared" si="0"/>
        <v>0</v>
      </c>
    </row>
    <row r="65" spans="1:12" s="1" customFormat="1" ht="76.5">
      <c r="A65" s="2" t="s">
        <v>385</v>
      </c>
      <c r="B65" s="3" t="s">
        <v>226</v>
      </c>
      <c r="C65" s="4" t="s">
        <v>290</v>
      </c>
      <c r="D65" s="4" t="s">
        <v>146</v>
      </c>
      <c r="E65" s="4" t="s">
        <v>137</v>
      </c>
      <c r="F65" s="4" t="s">
        <v>47</v>
      </c>
      <c r="G65" s="4">
        <v>80</v>
      </c>
      <c r="H65" s="4" t="s">
        <v>221</v>
      </c>
      <c r="I65" s="3"/>
      <c r="J65" s="4">
        <v>200</v>
      </c>
      <c r="K65" s="5"/>
      <c r="L65" s="5">
        <f t="shared" si="0"/>
        <v>0</v>
      </c>
    </row>
    <row r="66" spans="1:12" s="1" customFormat="1" ht="25.5">
      <c r="A66" s="2" t="s">
        <v>386</v>
      </c>
      <c r="B66" s="3" t="s">
        <v>81</v>
      </c>
      <c r="C66" s="4" t="s">
        <v>288</v>
      </c>
      <c r="D66" s="4" t="s">
        <v>46</v>
      </c>
      <c r="E66" s="4" t="s">
        <v>15</v>
      </c>
      <c r="F66" s="4" t="s">
        <v>47</v>
      </c>
      <c r="G66" s="4">
        <v>80</v>
      </c>
      <c r="H66" s="4" t="s">
        <v>79</v>
      </c>
      <c r="I66" s="3"/>
      <c r="J66" s="4">
        <v>200</v>
      </c>
      <c r="K66" s="5"/>
      <c r="L66" s="5">
        <f t="shared" si="0"/>
        <v>0</v>
      </c>
    </row>
    <row r="67" spans="1:12" s="1" customFormat="1" ht="38.25">
      <c r="A67" s="2" t="s">
        <v>387</v>
      </c>
      <c r="B67" s="3" t="s">
        <v>118</v>
      </c>
      <c r="C67" s="4" t="s">
        <v>119</v>
      </c>
      <c r="D67" s="4" t="s">
        <v>25</v>
      </c>
      <c r="E67" s="4" t="s">
        <v>15</v>
      </c>
      <c r="F67" s="4" t="s">
        <v>47</v>
      </c>
      <c r="G67" s="4">
        <v>80</v>
      </c>
      <c r="H67" s="4" t="s">
        <v>327</v>
      </c>
      <c r="I67" s="3"/>
      <c r="J67" s="4">
        <v>1500</v>
      </c>
      <c r="K67" s="5"/>
      <c r="L67" s="5">
        <f t="shared" si="0"/>
        <v>0</v>
      </c>
    </row>
    <row r="68" spans="1:12" s="1" customFormat="1" ht="25.5">
      <c r="A68" s="2" t="s">
        <v>388</v>
      </c>
      <c r="B68" s="3" t="s">
        <v>476</v>
      </c>
      <c r="C68" s="4" t="s">
        <v>120</v>
      </c>
      <c r="D68" s="4" t="s">
        <v>25</v>
      </c>
      <c r="E68" s="4" t="s">
        <v>15</v>
      </c>
      <c r="F68" s="4" t="s">
        <v>47</v>
      </c>
      <c r="G68" s="4">
        <v>80</v>
      </c>
      <c r="H68" s="4" t="s">
        <v>478</v>
      </c>
      <c r="I68" s="3"/>
      <c r="J68" s="4">
        <v>5000</v>
      </c>
      <c r="K68" s="5"/>
      <c r="L68" s="5">
        <f t="shared" si="0"/>
        <v>0</v>
      </c>
    </row>
    <row r="69" spans="1:12" s="1" customFormat="1" ht="25.5">
      <c r="A69" s="2" t="s">
        <v>389</v>
      </c>
      <c r="B69" s="3" t="s">
        <v>477</v>
      </c>
      <c r="C69" s="4" t="s">
        <v>121</v>
      </c>
      <c r="D69" s="4" t="s">
        <v>25</v>
      </c>
      <c r="E69" s="4" t="s">
        <v>15</v>
      </c>
      <c r="F69" s="4" t="s">
        <v>47</v>
      </c>
      <c r="G69" s="4">
        <v>80</v>
      </c>
      <c r="H69" s="4" t="s">
        <v>479</v>
      </c>
      <c r="I69" s="3"/>
      <c r="J69" s="4">
        <v>5000</v>
      </c>
      <c r="K69" s="5"/>
      <c r="L69" s="5">
        <f t="shared" si="0"/>
        <v>0</v>
      </c>
    </row>
    <row r="70" spans="1:12" s="1" customFormat="1" ht="33" customHeight="1">
      <c r="A70" s="2" t="s">
        <v>390</v>
      </c>
      <c r="B70" s="3" t="s">
        <v>181</v>
      </c>
      <c r="C70" s="4" t="s">
        <v>182</v>
      </c>
      <c r="D70" s="4" t="s">
        <v>136</v>
      </c>
      <c r="E70" s="4" t="s">
        <v>137</v>
      </c>
      <c r="F70" s="4" t="s">
        <v>24</v>
      </c>
      <c r="G70" s="4">
        <v>80</v>
      </c>
      <c r="H70" s="4" t="s">
        <v>138</v>
      </c>
      <c r="I70" s="3" t="s">
        <v>19</v>
      </c>
      <c r="J70" s="4">
        <v>10</v>
      </c>
      <c r="K70" s="5"/>
      <c r="L70" s="5">
        <f aca="true" t="shared" si="1" ref="L70:L134">(K70*J70)</f>
        <v>0</v>
      </c>
    </row>
    <row r="71" spans="1:12" ht="12.75" hidden="1">
      <c r="A71" s="2" t="s">
        <v>391</v>
      </c>
      <c r="J71" s="9"/>
      <c r="L71" s="5">
        <f t="shared" si="1"/>
        <v>0</v>
      </c>
    </row>
    <row r="72" spans="1:12" ht="12.75" hidden="1">
      <c r="A72" s="2" t="s">
        <v>392</v>
      </c>
      <c r="J72" s="9"/>
      <c r="L72" s="5">
        <f t="shared" si="1"/>
        <v>0</v>
      </c>
    </row>
    <row r="73" spans="1:12" ht="12.75" hidden="1">
      <c r="A73" s="2" t="s">
        <v>393</v>
      </c>
      <c r="J73" s="9"/>
      <c r="L73" s="5">
        <f t="shared" si="1"/>
        <v>0</v>
      </c>
    </row>
    <row r="74" spans="1:12" ht="12.75" hidden="1">
      <c r="A74" s="2" t="s">
        <v>394</v>
      </c>
      <c r="J74" s="9"/>
      <c r="L74" s="5">
        <f t="shared" si="1"/>
        <v>0</v>
      </c>
    </row>
    <row r="75" spans="1:12" ht="4.5" customHeight="1" hidden="1">
      <c r="A75" s="2" t="s">
        <v>395</v>
      </c>
      <c r="J75" s="9"/>
      <c r="L75" s="5">
        <f t="shared" si="1"/>
        <v>0</v>
      </c>
    </row>
    <row r="76" spans="1:12" ht="12.75" hidden="1">
      <c r="A76" s="2" t="s">
        <v>396</v>
      </c>
      <c r="J76" s="9"/>
      <c r="L76" s="5">
        <f t="shared" si="1"/>
        <v>0</v>
      </c>
    </row>
    <row r="77" spans="1:12" ht="12.75" hidden="1">
      <c r="A77" s="2" t="s">
        <v>397</v>
      </c>
      <c r="J77" s="9"/>
      <c r="L77" s="5">
        <f t="shared" si="1"/>
        <v>0</v>
      </c>
    </row>
    <row r="78" spans="1:12" ht="12.75" hidden="1">
      <c r="A78" s="2" t="s">
        <v>398</v>
      </c>
      <c r="J78" s="9"/>
      <c r="L78" s="5">
        <f t="shared" si="1"/>
        <v>0</v>
      </c>
    </row>
    <row r="79" spans="1:12" ht="12.75" hidden="1">
      <c r="A79" s="2" t="s">
        <v>399</v>
      </c>
      <c r="J79" s="9"/>
      <c r="L79" s="5">
        <f t="shared" si="1"/>
        <v>0</v>
      </c>
    </row>
    <row r="80" spans="1:12" ht="12.75" hidden="1">
      <c r="A80" s="2" t="s">
        <v>400</v>
      </c>
      <c r="J80" s="9"/>
      <c r="L80" s="5">
        <f t="shared" si="1"/>
        <v>0</v>
      </c>
    </row>
    <row r="81" spans="1:12" ht="12.75" hidden="1">
      <c r="A81" s="2" t="s">
        <v>401</v>
      </c>
      <c r="J81" s="9"/>
      <c r="L81" s="5">
        <f t="shared" si="1"/>
        <v>0</v>
      </c>
    </row>
    <row r="82" spans="1:12" ht="12.75" hidden="1">
      <c r="A82" s="2" t="s">
        <v>402</v>
      </c>
      <c r="J82" s="9"/>
      <c r="L82" s="5">
        <f t="shared" si="1"/>
        <v>0</v>
      </c>
    </row>
    <row r="83" spans="1:12" ht="12.75" hidden="1">
      <c r="A83" s="2" t="s">
        <v>403</v>
      </c>
      <c r="J83" s="9"/>
      <c r="L83" s="5">
        <f t="shared" si="1"/>
        <v>0</v>
      </c>
    </row>
    <row r="84" spans="1:12" ht="12.75" hidden="1">
      <c r="A84" s="2" t="s">
        <v>404</v>
      </c>
      <c r="J84" s="9"/>
      <c r="L84" s="5">
        <f t="shared" si="1"/>
        <v>0</v>
      </c>
    </row>
    <row r="85" spans="1:12" ht="12.75" hidden="1">
      <c r="A85" s="2" t="s">
        <v>405</v>
      </c>
      <c r="J85" s="9"/>
      <c r="L85" s="5">
        <f t="shared" si="1"/>
        <v>0</v>
      </c>
    </row>
    <row r="86" spans="1:12" ht="12.75" hidden="1">
      <c r="A86" s="2" t="s">
        <v>406</v>
      </c>
      <c r="J86" s="9"/>
      <c r="L86" s="5">
        <f t="shared" si="1"/>
        <v>0</v>
      </c>
    </row>
    <row r="87" spans="1:12" ht="12.75" hidden="1">
      <c r="A87" s="2" t="s">
        <v>407</v>
      </c>
      <c r="J87" s="9"/>
      <c r="L87" s="5">
        <f t="shared" si="1"/>
        <v>0</v>
      </c>
    </row>
    <row r="88" spans="1:12" ht="12.75" hidden="1">
      <c r="A88" s="2" t="s">
        <v>408</v>
      </c>
      <c r="J88" s="9"/>
      <c r="L88" s="5">
        <f t="shared" si="1"/>
        <v>0</v>
      </c>
    </row>
    <row r="89" spans="1:12" ht="12.75" hidden="1">
      <c r="A89" s="2" t="s">
        <v>409</v>
      </c>
      <c r="J89" s="9"/>
      <c r="L89" s="5">
        <f t="shared" si="1"/>
        <v>0</v>
      </c>
    </row>
    <row r="90" spans="1:12" ht="12.75" hidden="1">
      <c r="A90" s="2" t="s">
        <v>410</v>
      </c>
      <c r="J90" s="9"/>
      <c r="L90" s="5">
        <f t="shared" si="1"/>
        <v>0</v>
      </c>
    </row>
    <row r="91" spans="1:12" ht="25.5">
      <c r="A91" s="39" t="s">
        <v>391</v>
      </c>
      <c r="B91" s="44" t="s">
        <v>508</v>
      </c>
      <c r="C91" s="45" t="s">
        <v>509</v>
      </c>
      <c r="D91" s="4" t="s">
        <v>136</v>
      </c>
      <c r="E91" s="4" t="s">
        <v>137</v>
      </c>
      <c r="F91" s="4" t="s">
        <v>24</v>
      </c>
      <c r="G91" s="4">
        <v>80</v>
      </c>
      <c r="H91" s="4" t="s">
        <v>138</v>
      </c>
      <c r="I91" s="46"/>
      <c r="J91" s="47">
        <v>50</v>
      </c>
      <c r="K91" s="43"/>
      <c r="L91" s="5">
        <f t="shared" si="1"/>
        <v>0</v>
      </c>
    </row>
    <row r="92" spans="1:12" s="1" customFormat="1" ht="25.5">
      <c r="A92" s="2" t="s">
        <v>392</v>
      </c>
      <c r="B92" s="40" t="s">
        <v>245</v>
      </c>
      <c r="C92" s="41" t="s">
        <v>82</v>
      </c>
      <c r="D92" s="41" t="s">
        <v>46</v>
      </c>
      <c r="E92" s="41" t="s">
        <v>15</v>
      </c>
      <c r="F92" s="41" t="s">
        <v>47</v>
      </c>
      <c r="G92" s="41">
        <v>80</v>
      </c>
      <c r="H92" s="41" t="s">
        <v>79</v>
      </c>
      <c r="I92" s="40"/>
      <c r="J92" s="41">
        <v>30</v>
      </c>
      <c r="K92" s="42"/>
      <c r="L92" s="42">
        <f t="shared" si="1"/>
        <v>0</v>
      </c>
    </row>
    <row r="93" spans="1:12" s="1" customFormat="1" ht="63" customHeight="1">
      <c r="A93" s="2" t="s">
        <v>393</v>
      </c>
      <c r="B93" s="3" t="s">
        <v>83</v>
      </c>
      <c r="C93" s="4" t="s">
        <v>122</v>
      </c>
      <c r="D93" s="4" t="s">
        <v>25</v>
      </c>
      <c r="E93" s="4" t="s">
        <v>84</v>
      </c>
      <c r="F93" s="4" t="s">
        <v>85</v>
      </c>
      <c r="G93" s="4">
        <v>200</v>
      </c>
      <c r="H93" s="4" t="s">
        <v>52</v>
      </c>
      <c r="I93" s="3" t="s">
        <v>251</v>
      </c>
      <c r="J93" s="4">
        <v>3000</v>
      </c>
      <c r="K93" s="5"/>
      <c r="L93" s="5">
        <f t="shared" si="1"/>
        <v>0</v>
      </c>
    </row>
    <row r="94" spans="1:12" s="1" customFormat="1" ht="38.25">
      <c r="A94" s="2" t="s">
        <v>394</v>
      </c>
      <c r="B94" s="3" t="s">
        <v>86</v>
      </c>
      <c r="C94" s="4" t="s">
        <v>289</v>
      </c>
      <c r="D94" s="4" t="s">
        <v>25</v>
      </c>
      <c r="E94" s="4" t="s">
        <v>15</v>
      </c>
      <c r="F94" s="4" t="s">
        <v>47</v>
      </c>
      <c r="G94" s="4">
        <v>80</v>
      </c>
      <c r="H94" s="4" t="s">
        <v>282</v>
      </c>
      <c r="I94" s="3"/>
      <c r="J94" s="4">
        <v>5000</v>
      </c>
      <c r="K94" s="5"/>
      <c r="L94" s="5">
        <f t="shared" si="1"/>
        <v>0</v>
      </c>
    </row>
    <row r="95" spans="1:12" s="1" customFormat="1" ht="25.5">
      <c r="A95" s="2" t="s">
        <v>395</v>
      </c>
      <c r="B95" s="3" t="s">
        <v>186</v>
      </c>
      <c r="C95" s="4" t="s">
        <v>287</v>
      </c>
      <c r="D95" s="4" t="s">
        <v>136</v>
      </c>
      <c r="E95" s="4" t="s">
        <v>137</v>
      </c>
      <c r="F95" s="4" t="s">
        <v>24</v>
      </c>
      <c r="G95" s="4">
        <v>80</v>
      </c>
      <c r="H95" s="4" t="s">
        <v>138</v>
      </c>
      <c r="I95" s="3" t="s">
        <v>19</v>
      </c>
      <c r="J95" s="4">
        <v>100</v>
      </c>
      <c r="K95" s="5"/>
      <c r="L95" s="5">
        <f t="shared" si="1"/>
        <v>0</v>
      </c>
    </row>
    <row r="96" spans="1:12" s="1" customFormat="1" ht="63.75">
      <c r="A96" s="2" t="s">
        <v>396</v>
      </c>
      <c r="B96" s="3" t="s">
        <v>39</v>
      </c>
      <c r="C96" s="4" t="s">
        <v>252</v>
      </c>
      <c r="D96" s="4" t="s">
        <v>46</v>
      </c>
      <c r="E96" s="4" t="s">
        <v>15</v>
      </c>
      <c r="F96" s="4" t="s">
        <v>20</v>
      </c>
      <c r="G96" s="4" t="s">
        <v>17</v>
      </c>
      <c r="H96" s="4" t="s">
        <v>253</v>
      </c>
      <c r="I96" s="3" t="s">
        <v>19</v>
      </c>
      <c r="J96" s="4">
        <v>100</v>
      </c>
      <c r="K96" s="5"/>
      <c r="L96" s="5">
        <f t="shared" si="1"/>
        <v>0</v>
      </c>
    </row>
    <row r="97" spans="1:12" s="1" customFormat="1" ht="38.25">
      <c r="A97" s="2" t="s">
        <v>397</v>
      </c>
      <c r="B97" s="3" t="s">
        <v>480</v>
      </c>
      <c r="C97" s="4" t="s">
        <v>481</v>
      </c>
      <c r="D97" s="4" t="s">
        <v>14</v>
      </c>
      <c r="E97" s="4" t="s">
        <v>15</v>
      </c>
      <c r="F97" s="4" t="s">
        <v>20</v>
      </c>
      <c r="G97" s="4" t="s">
        <v>17</v>
      </c>
      <c r="H97" s="4" t="s">
        <v>484</v>
      </c>
      <c r="I97" s="3"/>
      <c r="J97" s="4">
        <v>100</v>
      </c>
      <c r="K97" s="5"/>
      <c r="L97" s="5">
        <f t="shared" si="1"/>
        <v>0</v>
      </c>
    </row>
    <row r="98" spans="1:12" s="1" customFormat="1" ht="38.25">
      <c r="A98" s="2" t="s">
        <v>398</v>
      </c>
      <c r="B98" s="3" t="s">
        <v>482</v>
      </c>
      <c r="C98" s="4" t="s">
        <v>483</v>
      </c>
      <c r="D98" s="4" t="s">
        <v>14</v>
      </c>
      <c r="E98" s="4" t="s">
        <v>15</v>
      </c>
      <c r="F98" s="4" t="s">
        <v>20</v>
      </c>
      <c r="G98" s="4" t="s">
        <v>17</v>
      </c>
      <c r="H98" s="4" t="s">
        <v>484</v>
      </c>
      <c r="I98" s="3" t="s">
        <v>19</v>
      </c>
      <c r="J98" s="4">
        <v>100</v>
      </c>
      <c r="K98" s="5"/>
      <c r="L98" s="5">
        <f t="shared" si="1"/>
        <v>0</v>
      </c>
    </row>
    <row r="99" spans="1:12" s="1" customFormat="1" ht="48.75" customHeight="1">
      <c r="A99" s="2" t="s">
        <v>399</v>
      </c>
      <c r="B99" s="3" t="s">
        <v>41</v>
      </c>
      <c r="C99" s="4" t="s">
        <v>42</v>
      </c>
      <c r="D99" s="4" t="s">
        <v>14</v>
      </c>
      <c r="E99" s="4" t="s">
        <v>15</v>
      </c>
      <c r="F99" s="4" t="s">
        <v>20</v>
      </c>
      <c r="G99" s="4" t="s">
        <v>17</v>
      </c>
      <c r="H99" s="4" t="s">
        <v>43</v>
      </c>
      <c r="I99" s="3" t="s">
        <v>19</v>
      </c>
      <c r="J99" s="4">
        <v>100</v>
      </c>
      <c r="K99" s="5"/>
      <c r="L99" s="5">
        <f t="shared" si="1"/>
        <v>0</v>
      </c>
    </row>
    <row r="100" spans="1:12" s="1" customFormat="1" ht="48.75" customHeight="1">
      <c r="A100" s="2" t="s">
        <v>400</v>
      </c>
      <c r="B100" s="3" t="s">
        <v>246</v>
      </c>
      <c r="C100" s="4" t="s">
        <v>247</v>
      </c>
      <c r="D100" s="4" t="s">
        <v>14</v>
      </c>
      <c r="E100" s="4" t="s">
        <v>23</v>
      </c>
      <c r="F100" s="4" t="s">
        <v>20</v>
      </c>
      <c r="G100" s="4" t="s">
        <v>17</v>
      </c>
      <c r="H100" s="4" t="s">
        <v>40</v>
      </c>
      <c r="I100" s="3"/>
      <c r="J100" s="4">
        <v>30</v>
      </c>
      <c r="K100" s="5"/>
      <c r="L100" s="5">
        <f t="shared" si="1"/>
        <v>0</v>
      </c>
    </row>
    <row r="101" spans="1:12" s="1" customFormat="1" ht="49.5" customHeight="1">
      <c r="A101" s="2" t="s">
        <v>401</v>
      </c>
      <c r="B101" s="3" t="s">
        <v>44</v>
      </c>
      <c r="C101" s="4" t="s">
        <v>485</v>
      </c>
      <c r="D101" s="4" t="s">
        <v>14</v>
      </c>
      <c r="E101" s="4" t="s">
        <v>15</v>
      </c>
      <c r="F101" s="4" t="s">
        <v>20</v>
      </c>
      <c r="G101" s="4" t="s">
        <v>17</v>
      </c>
      <c r="H101" s="4" t="s">
        <v>286</v>
      </c>
      <c r="I101" s="3" t="s">
        <v>19</v>
      </c>
      <c r="J101" s="4">
        <v>50</v>
      </c>
      <c r="K101" s="5"/>
      <c r="L101" s="5">
        <f t="shared" si="1"/>
        <v>0</v>
      </c>
    </row>
    <row r="102" spans="1:12" ht="12.75" customHeight="1" hidden="1">
      <c r="A102" s="2" t="s">
        <v>402</v>
      </c>
      <c r="J102" s="9"/>
      <c r="L102" s="5">
        <f t="shared" si="1"/>
        <v>0</v>
      </c>
    </row>
    <row r="103" spans="1:12" ht="12.75" customHeight="1" hidden="1">
      <c r="A103" s="2" t="s">
        <v>403</v>
      </c>
      <c r="J103" s="9"/>
      <c r="L103" s="5">
        <f t="shared" si="1"/>
        <v>0</v>
      </c>
    </row>
    <row r="104" spans="1:12" ht="12.75" customHeight="1" hidden="1">
      <c r="A104" s="2" t="s">
        <v>404</v>
      </c>
      <c r="J104" s="9"/>
      <c r="L104" s="5">
        <f t="shared" si="1"/>
        <v>0</v>
      </c>
    </row>
    <row r="105" spans="1:12" s="1" customFormat="1" ht="38.25">
      <c r="A105" s="2" t="s">
        <v>402</v>
      </c>
      <c r="B105" s="3" t="s">
        <v>279</v>
      </c>
      <c r="C105" s="4" t="s">
        <v>280</v>
      </c>
      <c r="D105" s="4" t="s">
        <v>146</v>
      </c>
      <c r="E105" s="4" t="s">
        <v>137</v>
      </c>
      <c r="F105" s="4" t="s">
        <v>47</v>
      </c>
      <c r="G105" s="4">
        <v>80</v>
      </c>
      <c r="H105" s="4" t="s">
        <v>241</v>
      </c>
      <c r="I105" s="3"/>
      <c r="J105" s="4">
        <v>100</v>
      </c>
      <c r="K105" s="5"/>
      <c r="L105" s="5">
        <f t="shared" si="1"/>
        <v>0</v>
      </c>
    </row>
    <row r="106" spans="1:12" s="1" customFormat="1" ht="38.25">
      <c r="A106" s="2" t="s">
        <v>403</v>
      </c>
      <c r="B106" s="3" t="s">
        <v>281</v>
      </c>
      <c r="C106" s="4" t="s">
        <v>331</v>
      </c>
      <c r="D106" s="4" t="s">
        <v>146</v>
      </c>
      <c r="E106" s="4" t="s">
        <v>137</v>
      </c>
      <c r="F106" s="4" t="s">
        <v>60</v>
      </c>
      <c r="G106" s="4">
        <v>80</v>
      </c>
      <c r="H106" s="4" t="s">
        <v>241</v>
      </c>
      <c r="I106" s="3"/>
      <c r="J106" s="4">
        <v>10</v>
      </c>
      <c r="K106" s="5"/>
      <c r="L106" s="5">
        <f t="shared" si="1"/>
        <v>0</v>
      </c>
    </row>
    <row r="107" spans="1:12" s="1" customFormat="1" ht="25.5">
      <c r="A107" s="2" t="s">
        <v>404</v>
      </c>
      <c r="B107" s="3" t="s">
        <v>88</v>
      </c>
      <c r="C107" s="4" t="s">
        <v>123</v>
      </c>
      <c r="D107" s="4" t="s">
        <v>25</v>
      </c>
      <c r="E107" s="4" t="s">
        <v>15</v>
      </c>
      <c r="F107" s="4" t="s">
        <v>47</v>
      </c>
      <c r="G107" s="4">
        <v>80</v>
      </c>
      <c r="H107" s="4" t="s">
        <v>249</v>
      </c>
      <c r="I107" s="3"/>
      <c r="J107" s="4">
        <v>5000</v>
      </c>
      <c r="K107" s="5"/>
      <c r="L107" s="5">
        <f t="shared" si="1"/>
        <v>0</v>
      </c>
    </row>
    <row r="108" spans="1:12" s="1" customFormat="1" ht="25.5">
      <c r="A108" s="2" t="s">
        <v>405</v>
      </c>
      <c r="B108" s="3" t="s">
        <v>110</v>
      </c>
      <c r="C108" s="4" t="s">
        <v>111</v>
      </c>
      <c r="D108" s="4" t="s">
        <v>25</v>
      </c>
      <c r="E108" s="4" t="s">
        <v>15</v>
      </c>
      <c r="F108" s="4" t="s">
        <v>47</v>
      </c>
      <c r="G108" s="4">
        <v>80</v>
      </c>
      <c r="H108" s="4" t="s">
        <v>61</v>
      </c>
      <c r="I108" s="3"/>
      <c r="J108" s="4">
        <v>2000</v>
      </c>
      <c r="K108" s="5"/>
      <c r="L108" s="5">
        <f t="shared" si="1"/>
        <v>0</v>
      </c>
    </row>
    <row r="109" spans="1:12" s="1" customFormat="1" ht="25.5">
      <c r="A109" s="2" t="s">
        <v>406</v>
      </c>
      <c r="B109" s="3" t="s">
        <v>89</v>
      </c>
      <c r="C109" s="4" t="s">
        <v>90</v>
      </c>
      <c r="D109" s="4" t="s">
        <v>46</v>
      </c>
      <c r="E109" s="4" t="s">
        <v>15</v>
      </c>
      <c r="F109" s="4" t="s">
        <v>267</v>
      </c>
      <c r="G109" s="4">
        <v>80</v>
      </c>
      <c r="H109" s="4" t="s">
        <v>87</v>
      </c>
      <c r="I109" s="3"/>
      <c r="J109" s="4">
        <v>100</v>
      </c>
      <c r="K109" s="5"/>
      <c r="L109" s="5">
        <f t="shared" si="1"/>
        <v>0</v>
      </c>
    </row>
    <row r="110" spans="1:12" s="1" customFormat="1" ht="12.75">
      <c r="A110" s="2" t="s">
        <v>407</v>
      </c>
      <c r="B110" s="3" t="s">
        <v>91</v>
      </c>
      <c r="C110" s="4" t="s">
        <v>117</v>
      </c>
      <c r="D110" s="4" t="s">
        <v>46</v>
      </c>
      <c r="E110" s="4" t="s">
        <v>23</v>
      </c>
      <c r="F110" s="4" t="s">
        <v>47</v>
      </c>
      <c r="G110" s="4">
        <v>80</v>
      </c>
      <c r="H110" s="4" t="s">
        <v>54</v>
      </c>
      <c r="I110" s="3"/>
      <c r="J110" s="4">
        <v>200</v>
      </c>
      <c r="K110" s="5"/>
      <c r="L110" s="5">
        <f t="shared" si="1"/>
        <v>0</v>
      </c>
    </row>
    <row r="111" spans="1:12" s="1" customFormat="1" ht="67.5">
      <c r="A111" s="2" t="s">
        <v>408</v>
      </c>
      <c r="B111" s="3" t="s">
        <v>92</v>
      </c>
      <c r="C111" s="4" t="s">
        <v>250</v>
      </c>
      <c r="D111" s="4" t="s">
        <v>25</v>
      </c>
      <c r="E111" s="4" t="s">
        <v>84</v>
      </c>
      <c r="F111" s="4" t="s">
        <v>51</v>
      </c>
      <c r="G111" s="4">
        <v>200</v>
      </c>
      <c r="H111" s="4" t="s">
        <v>52</v>
      </c>
      <c r="I111" s="3" t="s">
        <v>124</v>
      </c>
      <c r="J111" s="4">
        <v>300</v>
      </c>
      <c r="K111" s="5"/>
      <c r="L111" s="5">
        <f t="shared" si="1"/>
        <v>0</v>
      </c>
    </row>
    <row r="112" spans="1:12" s="1" customFormat="1" ht="60" customHeight="1">
      <c r="A112" s="2" t="s">
        <v>409</v>
      </c>
      <c r="B112" s="3" t="s">
        <v>12</v>
      </c>
      <c r="C112" s="4" t="s">
        <v>13</v>
      </c>
      <c r="D112" s="4" t="s">
        <v>14</v>
      </c>
      <c r="E112" s="4" t="s">
        <v>15</v>
      </c>
      <c r="F112" s="4" t="s">
        <v>16</v>
      </c>
      <c r="G112" s="4" t="s">
        <v>17</v>
      </c>
      <c r="H112" s="4" t="s">
        <v>18</v>
      </c>
      <c r="I112" s="3" t="s">
        <v>19</v>
      </c>
      <c r="J112" s="16">
        <v>100</v>
      </c>
      <c r="K112" s="5"/>
      <c r="L112" s="5">
        <f t="shared" si="1"/>
        <v>0</v>
      </c>
    </row>
    <row r="113" spans="1:12" s="1" customFormat="1" ht="38.25">
      <c r="A113" s="2" t="s">
        <v>410</v>
      </c>
      <c r="B113" s="3" t="s">
        <v>21</v>
      </c>
      <c r="C113" s="4" t="s">
        <v>22</v>
      </c>
      <c r="D113" s="4" t="s">
        <v>14</v>
      </c>
      <c r="E113" s="4" t="s">
        <v>23</v>
      </c>
      <c r="F113" s="4" t="s">
        <v>24</v>
      </c>
      <c r="G113" s="4">
        <v>80</v>
      </c>
      <c r="H113" s="4" t="s">
        <v>18</v>
      </c>
      <c r="I113" s="3" t="s">
        <v>19</v>
      </c>
      <c r="J113" s="4">
        <v>300</v>
      </c>
      <c r="K113" s="5"/>
      <c r="L113" s="5">
        <f t="shared" si="1"/>
        <v>0</v>
      </c>
    </row>
    <row r="114" spans="1:12" s="1" customFormat="1" ht="25.5">
      <c r="A114" s="2" t="s">
        <v>411</v>
      </c>
      <c r="B114" s="3" t="s">
        <v>93</v>
      </c>
      <c r="C114" s="4" t="s">
        <v>94</v>
      </c>
      <c r="D114" s="4" t="s">
        <v>46</v>
      </c>
      <c r="E114" s="4" t="s">
        <v>23</v>
      </c>
      <c r="F114" s="4" t="s">
        <v>47</v>
      </c>
      <c r="G114" s="4">
        <v>80</v>
      </c>
      <c r="H114" s="4" t="s">
        <v>55</v>
      </c>
      <c r="I114" s="3"/>
      <c r="J114" s="4">
        <v>150</v>
      </c>
      <c r="K114" s="5"/>
      <c r="L114" s="5">
        <f t="shared" si="1"/>
        <v>0</v>
      </c>
    </row>
    <row r="115" spans="1:12" s="1" customFormat="1" ht="12.75">
      <c r="A115" s="2" t="s">
        <v>412</v>
      </c>
      <c r="B115" s="3" t="s">
        <v>95</v>
      </c>
      <c r="C115" s="4" t="s">
        <v>248</v>
      </c>
      <c r="D115" s="4" t="s">
        <v>46</v>
      </c>
      <c r="E115" s="4" t="s">
        <v>15</v>
      </c>
      <c r="F115" s="4" t="s">
        <v>47</v>
      </c>
      <c r="G115" s="4">
        <v>80</v>
      </c>
      <c r="H115" s="4" t="s">
        <v>54</v>
      </c>
      <c r="I115" s="3"/>
      <c r="J115" s="4">
        <v>100</v>
      </c>
      <c r="K115" s="5"/>
      <c r="L115" s="5">
        <f t="shared" si="1"/>
        <v>0</v>
      </c>
    </row>
    <row r="116" spans="1:12" s="1" customFormat="1" ht="48">
      <c r="A116" s="2" t="s">
        <v>413</v>
      </c>
      <c r="B116" s="3" t="s">
        <v>131</v>
      </c>
      <c r="C116" s="4" t="s">
        <v>132</v>
      </c>
      <c r="D116" s="4" t="s">
        <v>133</v>
      </c>
      <c r="E116" s="4" t="s">
        <v>134</v>
      </c>
      <c r="F116" s="4" t="s">
        <v>26</v>
      </c>
      <c r="G116" s="4">
        <v>250</v>
      </c>
      <c r="H116" s="4" t="s">
        <v>27</v>
      </c>
      <c r="I116" s="17" t="s">
        <v>135</v>
      </c>
      <c r="J116" s="6">
        <v>80000</v>
      </c>
      <c r="K116" s="5"/>
      <c r="L116" s="5">
        <f t="shared" si="1"/>
        <v>0</v>
      </c>
    </row>
    <row r="117" spans="1:12" ht="3" customHeight="1" hidden="1">
      <c r="A117" s="2" t="s">
        <v>438</v>
      </c>
      <c r="J117" s="9"/>
      <c r="L117" s="5">
        <f t="shared" si="1"/>
        <v>0</v>
      </c>
    </row>
    <row r="118" spans="1:12" ht="12.75" customHeight="1" hidden="1">
      <c r="A118" s="2" t="s">
        <v>439</v>
      </c>
      <c r="J118" s="9"/>
      <c r="L118" s="5">
        <f t="shared" si="1"/>
        <v>0</v>
      </c>
    </row>
    <row r="119" spans="1:12" ht="12.75" customHeight="1" hidden="1">
      <c r="A119" s="2" t="s">
        <v>440</v>
      </c>
      <c r="J119" s="9"/>
      <c r="L119" s="5">
        <f t="shared" si="1"/>
        <v>0</v>
      </c>
    </row>
    <row r="120" spans="1:12" ht="12.75" customHeight="1" hidden="1">
      <c r="A120" s="2" t="s">
        <v>441</v>
      </c>
      <c r="J120" s="9"/>
      <c r="L120" s="5">
        <f t="shared" si="1"/>
        <v>0</v>
      </c>
    </row>
    <row r="121" spans="1:12" ht="12.75" customHeight="1" hidden="1">
      <c r="A121" s="2" t="s">
        <v>442</v>
      </c>
      <c r="J121" s="9"/>
      <c r="L121" s="5">
        <f t="shared" si="1"/>
        <v>0</v>
      </c>
    </row>
    <row r="122" spans="1:12" ht="12.75" customHeight="1" hidden="1">
      <c r="A122" s="2" t="s">
        <v>443</v>
      </c>
      <c r="J122" s="9"/>
      <c r="L122" s="5">
        <f t="shared" si="1"/>
        <v>0</v>
      </c>
    </row>
    <row r="123" spans="1:12" ht="12.75" customHeight="1" hidden="1">
      <c r="A123" s="2" t="s">
        <v>444</v>
      </c>
      <c r="J123" s="9"/>
      <c r="L123" s="5">
        <f t="shared" si="1"/>
        <v>0</v>
      </c>
    </row>
    <row r="124" spans="1:12" ht="12.75" customHeight="1" hidden="1">
      <c r="A124" s="2" t="s">
        <v>445</v>
      </c>
      <c r="J124" s="9"/>
      <c r="L124" s="5">
        <f t="shared" si="1"/>
        <v>0</v>
      </c>
    </row>
    <row r="125" spans="1:12" ht="12.75" customHeight="1" hidden="1">
      <c r="A125" s="2" t="s">
        <v>446</v>
      </c>
      <c r="J125" s="9"/>
      <c r="L125" s="5">
        <f t="shared" si="1"/>
        <v>0</v>
      </c>
    </row>
    <row r="126" spans="1:12" ht="12.75" customHeight="1" hidden="1">
      <c r="A126" s="2" t="s">
        <v>447</v>
      </c>
      <c r="J126" s="9"/>
      <c r="L126" s="5">
        <f t="shared" si="1"/>
        <v>0</v>
      </c>
    </row>
    <row r="127" spans="1:12" ht="12.75" customHeight="1" hidden="1">
      <c r="A127" s="2" t="s">
        <v>448</v>
      </c>
      <c r="J127" s="9"/>
      <c r="L127" s="5">
        <f t="shared" si="1"/>
        <v>0</v>
      </c>
    </row>
    <row r="128" spans="1:12" ht="0.75" customHeight="1">
      <c r="A128" s="2" t="s">
        <v>449</v>
      </c>
      <c r="J128" s="9"/>
      <c r="L128" s="5">
        <f t="shared" si="1"/>
        <v>0</v>
      </c>
    </row>
    <row r="129" spans="1:12" s="1" customFormat="1" ht="25.5">
      <c r="A129" s="2" t="s">
        <v>414</v>
      </c>
      <c r="B129" s="3" t="s">
        <v>96</v>
      </c>
      <c r="C129" s="4" t="s">
        <v>130</v>
      </c>
      <c r="D129" s="4" t="s">
        <v>25</v>
      </c>
      <c r="E129" s="4" t="s">
        <v>97</v>
      </c>
      <c r="F129" s="4" t="s">
        <v>51</v>
      </c>
      <c r="G129" s="4">
        <v>200</v>
      </c>
      <c r="H129" s="4" t="s">
        <v>73</v>
      </c>
      <c r="I129" s="3" t="s">
        <v>98</v>
      </c>
      <c r="J129" s="4">
        <v>500</v>
      </c>
      <c r="K129" s="5"/>
      <c r="L129" s="5">
        <f t="shared" si="1"/>
        <v>0</v>
      </c>
    </row>
    <row r="130" spans="1:12" ht="12.75" customHeight="1" hidden="1">
      <c r="A130" s="2" t="s">
        <v>451</v>
      </c>
      <c r="J130" s="9"/>
      <c r="L130" s="5">
        <f t="shared" si="1"/>
        <v>0</v>
      </c>
    </row>
    <row r="131" spans="1:12" ht="12.75" customHeight="1" hidden="1">
      <c r="A131" s="2" t="s">
        <v>452</v>
      </c>
      <c r="J131" s="9"/>
      <c r="L131" s="5">
        <f t="shared" si="1"/>
        <v>0</v>
      </c>
    </row>
    <row r="132" spans="1:12" ht="12.75" customHeight="1" hidden="1">
      <c r="A132" s="2" t="s">
        <v>453</v>
      </c>
      <c r="B132" s="11"/>
      <c r="C132" s="12"/>
      <c r="D132" s="12"/>
      <c r="E132" s="12"/>
      <c r="F132" s="12"/>
      <c r="G132" s="12"/>
      <c r="H132" s="12"/>
      <c r="I132" s="11"/>
      <c r="J132" s="12"/>
      <c r="K132" s="13"/>
      <c r="L132" s="5">
        <f t="shared" si="1"/>
        <v>0</v>
      </c>
    </row>
    <row r="133" spans="1:12" s="1" customFormat="1" ht="25.5">
      <c r="A133" s="2" t="s">
        <v>415</v>
      </c>
      <c r="B133" s="3" t="s">
        <v>215</v>
      </c>
      <c r="C133" s="4" t="s">
        <v>264</v>
      </c>
      <c r="D133" s="4" t="s">
        <v>136</v>
      </c>
      <c r="E133" s="4" t="s">
        <v>137</v>
      </c>
      <c r="F133" s="4" t="s">
        <v>24</v>
      </c>
      <c r="G133" s="4">
        <v>80</v>
      </c>
      <c r="H133" s="4" t="s">
        <v>138</v>
      </c>
      <c r="I133" s="3" t="s">
        <v>19</v>
      </c>
      <c r="J133" s="4">
        <v>600</v>
      </c>
      <c r="K133" s="5"/>
      <c r="L133" s="5">
        <f t="shared" si="1"/>
        <v>0</v>
      </c>
    </row>
    <row r="134" spans="1:12" s="1" customFormat="1" ht="25.5">
      <c r="A134" s="2" t="s">
        <v>416</v>
      </c>
      <c r="B134" s="3" t="s">
        <v>214</v>
      </c>
      <c r="C134" s="4" t="s">
        <v>265</v>
      </c>
      <c r="D134" s="4" t="s">
        <v>136</v>
      </c>
      <c r="E134" s="4" t="s">
        <v>147</v>
      </c>
      <c r="F134" s="4" t="s">
        <v>24</v>
      </c>
      <c r="G134" s="4">
        <v>80</v>
      </c>
      <c r="H134" s="4" t="s">
        <v>138</v>
      </c>
      <c r="I134" s="3"/>
      <c r="J134" s="4">
        <v>150</v>
      </c>
      <c r="K134" s="5"/>
      <c r="L134" s="5">
        <f t="shared" si="1"/>
        <v>0</v>
      </c>
    </row>
    <row r="135" spans="1:12" s="1" customFormat="1" ht="25.5">
      <c r="A135" s="2" t="s">
        <v>417</v>
      </c>
      <c r="B135" s="3" t="s">
        <v>199</v>
      </c>
      <c r="C135" s="4" t="s">
        <v>314</v>
      </c>
      <c r="D135" s="4" t="s">
        <v>136</v>
      </c>
      <c r="E135" s="4" t="s">
        <v>147</v>
      </c>
      <c r="F135" s="4" t="s">
        <v>24</v>
      </c>
      <c r="G135" s="4">
        <v>80</v>
      </c>
      <c r="H135" s="4" t="s">
        <v>138</v>
      </c>
      <c r="I135" s="3" t="s">
        <v>200</v>
      </c>
      <c r="J135" s="4">
        <v>500</v>
      </c>
      <c r="K135" s="5"/>
      <c r="L135" s="5">
        <f aca="true" t="shared" si="2" ref="L135:L198">(K135*J135)</f>
        <v>0</v>
      </c>
    </row>
    <row r="136" spans="1:12" s="1" customFormat="1" ht="25.5">
      <c r="A136" s="2" t="s">
        <v>418</v>
      </c>
      <c r="B136" s="3"/>
      <c r="C136" s="4" t="s">
        <v>315</v>
      </c>
      <c r="D136" s="4" t="s">
        <v>136</v>
      </c>
      <c r="E136" s="4" t="s">
        <v>147</v>
      </c>
      <c r="F136" s="4" t="s">
        <v>24</v>
      </c>
      <c r="G136" s="4">
        <v>80</v>
      </c>
      <c r="H136" s="4" t="s">
        <v>138</v>
      </c>
      <c r="I136" s="3"/>
      <c r="J136" s="4">
        <v>20</v>
      </c>
      <c r="K136" s="5"/>
      <c r="L136" s="5">
        <f t="shared" si="2"/>
        <v>0</v>
      </c>
    </row>
    <row r="137" spans="1:12" s="1" customFormat="1" ht="25.5">
      <c r="A137" s="2" t="s">
        <v>419</v>
      </c>
      <c r="B137" s="3" t="s">
        <v>227</v>
      </c>
      <c r="C137" s="4" t="s">
        <v>228</v>
      </c>
      <c r="D137" s="4" t="s">
        <v>146</v>
      </c>
      <c r="E137" s="4" t="s">
        <v>137</v>
      </c>
      <c r="F137" s="4" t="s">
        <v>47</v>
      </c>
      <c r="G137" s="4">
        <v>80</v>
      </c>
      <c r="H137" s="4" t="s">
        <v>221</v>
      </c>
      <c r="I137" s="3"/>
      <c r="J137" s="4">
        <v>20</v>
      </c>
      <c r="K137" s="5"/>
      <c r="L137" s="5">
        <f t="shared" si="2"/>
        <v>0</v>
      </c>
    </row>
    <row r="138" spans="1:12" s="1" customFormat="1" ht="38.25">
      <c r="A138" s="2" t="s">
        <v>420</v>
      </c>
      <c r="B138" s="3" t="s">
        <v>216</v>
      </c>
      <c r="C138" s="4" t="s">
        <v>217</v>
      </c>
      <c r="D138" s="4" t="s">
        <v>136</v>
      </c>
      <c r="E138" s="4" t="s">
        <v>140</v>
      </c>
      <c r="F138" s="4" t="s">
        <v>24</v>
      </c>
      <c r="G138" s="4">
        <v>80</v>
      </c>
      <c r="H138" s="4" t="s">
        <v>138</v>
      </c>
      <c r="I138" s="3" t="s">
        <v>19</v>
      </c>
      <c r="J138" s="4">
        <v>10</v>
      </c>
      <c r="K138" s="5"/>
      <c r="L138" s="5">
        <f t="shared" si="2"/>
        <v>0</v>
      </c>
    </row>
    <row r="139" spans="1:12" s="1" customFormat="1" ht="25.5">
      <c r="A139" s="2" t="s">
        <v>421</v>
      </c>
      <c r="B139" s="3" t="s">
        <v>229</v>
      </c>
      <c r="C139" s="4" t="s">
        <v>230</v>
      </c>
      <c r="D139" s="4" t="s">
        <v>146</v>
      </c>
      <c r="E139" s="4" t="s">
        <v>137</v>
      </c>
      <c r="F139" s="4" t="s">
        <v>47</v>
      </c>
      <c r="G139" s="4">
        <v>80</v>
      </c>
      <c r="H139" s="4" t="s">
        <v>221</v>
      </c>
      <c r="I139" s="3"/>
      <c r="J139" s="4">
        <v>200</v>
      </c>
      <c r="K139" s="5"/>
      <c r="L139" s="5">
        <f t="shared" si="2"/>
        <v>0</v>
      </c>
    </row>
    <row r="140" spans="1:12" s="1" customFormat="1" ht="25.5">
      <c r="A140" s="2" t="s">
        <v>422</v>
      </c>
      <c r="B140" s="3" t="s">
        <v>231</v>
      </c>
      <c r="C140" s="4" t="s">
        <v>232</v>
      </c>
      <c r="D140" s="4" t="s">
        <v>146</v>
      </c>
      <c r="E140" s="4" t="s">
        <v>139</v>
      </c>
      <c r="F140" s="4" t="s">
        <v>60</v>
      </c>
      <c r="G140" s="4">
        <v>80</v>
      </c>
      <c r="H140" s="4" t="s">
        <v>221</v>
      </c>
      <c r="I140" s="3"/>
      <c r="J140" s="4">
        <v>150</v>
      </c>
      <c r="K140" s="5"/>
      <c r="L140" s="5">
        <f t="shared" si="2"/>
        <v>0</v>
      </c>
    </row>
    <row r="141" spans="1:12" s="1" customFormat="1" ht="25.5">
      <c r="A141" s="2" t="s">
        <v>423</v>
      </c>
      <c r="B141" s="3" t="s">
        <v>151</v>
      </c>
      <c r="C141" s="4" t="s">
        <v>152</v>
      </c>
      <c r="D141" s="4" t="s">
        <v>136</v>
      </c>
      <c r="E141" s="4" t="s">
        <v>153</v>
      </c>
      <c r="F141" s="4" t="s">
        <v>154</v>
      </c>
      <c r="G141" s="4">
        <v>80</v>
      </c>
      <c r="H141" s="4" t="s">
        <v>148</v>
      </c>
      <c r="I141" s="3" t="s">
        <v>19</v>
      </c>
      <c r="J141" s="4">
        <v>100</v>
      </c>
      <c r="K141" s="5"/>
      <c r="L141" s="5">
        <f t="shared" si="2"/>
        <v>0</v>
      </c>
    </row>
    <row r="142" spans="1:12" s="1" customFormat="1" ht="12.75">
      <c r="A142" s="2" t="s">
        <v>424</v>
      </c>
      <c r="B142" s="3" t="s">
        <v>28</v>
      </c>
      <c r="C142" s="4" t="s">
        <v>29</v>
      </c>
      <c r="D142" s="4" t="s">
        <v>14</v>
      </c>
      <c r="E142" s="4" t="s">
        <v>23</v>
      </c>
      <c r="F142" s="4" t="s">
        <v>24</v>
      </c>
      <c r="G142" s="4">
        <v>80</v>
      </c>
      <c r="H142" s="4" t="s">
        <v>30</v>
      </c>
      <c r="I142" s="3"/>
      <c r="J142" s="4">
        <v>200</v>
      </c>
      <c r="K142" s="5"/>
      <c r="L142" s="5">
        <f t="shared" si="2"/>
        <v>0</v>
      </c>
    </row>
    <row r="143" spans="1:12" s="1" customFormat="1" ht="25.5">
      <c r="A143" s="2" t="s">
        <v>425</v>
      </c>
      <c r="B143" s="3" t="s">
        <v>242</v>
      </c>
      <c r="C143" s="4" t="s">
        <v>243</v>
      </c>
      <c r="D143" s="4" t="s">
        <v>146</v>
      </c>
      <c r="E143" s="4" t="s">
        <v>137</v>
      </c>
      <c r="F143" s="4" t="s">
        <v>47</v>
      </c>
      <c r="G143" s="4">
        <v>80</v>
      </c>
      <c r="H143" s="4" t="s">
        <v>238</v>
      </c>
      <c r="I143" s="3"/>
      <c r="J143" s="4">
        <v>30</v>
      </c>
      <c r="K143" s="5"/>
      <c r="L143" s="5">
        <f t="shared" si="2"/>
        <v>0</v>
      </c>
    </row>
    <row r="144" spans="1:12" s="1" customFormat="1" ht="33.75">
      <c r="A144" s="2" t="s">
        <v>426</v>
      </c>
      <c r="B144" s="3" t="s">
        <v>155</v>
      </c>
      <c r="C144" s="4" t="s">
        <v>156</v>
      </c>
      <c r="D144" s="4" t="s">
        <v>133</v>
      </c>
      <c r="E144" s="4" t="s">
        <v>157</v>
      </c>
      <c r="F144" s="4" t="s">
        <v>26</v>
      </c>
      <c r="G144" s="4">
        <v>250</v>
      </c>
      <c r="H144" s="4" t="s">
        <v>27</v>
      </c>
      <c r="I144" s="3" t="s">
        <v>135</v>
      </c>
      <c r="J144" s="4">
        <v>4000</v>
      </c>
      <c r="K144" s="5"/>
      <c r="L144" s="5">
        <f t="shared" si="2"/>
        <v>0</v>
      </c>
    </row>
    <row r="145" spans="1:12" s="1" customFormat="1" ht="25.5">
      <c r="A145" s="2" t="s">
        <v>427</v>
      </c>
      <c r="B145" s="3" t="s">
        <v>158</v>
      </c>
      <c r="C145" s="4" t="s">
        <v>159</v>
      </c>
      <c r="D145" s="4" t="s">
        <v>136</v>
      </c>
      <c r="E145" s="4" t="s">
        <v>139</v>
      </c>
      <c r="F145" s="4" t="s">
        <v>24</v>
      </c>
      <c r="G145" s="4">
        <v>80</v>
      </c>
      <c r="H145" s="4" t="s">
        <v>138</v>
      </c>
      <c r="I145" s="3" t="s">
        <v>19</v>
      </c>
      <c r="J145" s="4">
        <v>150</v>
      </c>
      <c r="K145" s="5"/>
      <c r="L145" s="5">
        <f t="shared" si="2"/>
        <v>0</v>
      </c>
    </row>
    <row r="146" spans="1:12" s="1" customFormat="1" ht="25.5">
      <c r="A146" s="2" t="s">
        <v>428</v>
      </c>
      <c r="B146" s="3" t="s">
        <v>239</v>
      </c>
      <c r="C146" s="4" t="s">
        <v>240</v>
      </c>
      <c r="D146" s="4" t="s">
        <v>146</v>
      </c>
      <c r="E146" s="4" t="s">
        <v>139</v>
      </c>
      <c r="F146" s="4" t="s">
        <v>47</v>
      </c>
      <c r="G146" s="4">
        <v>80</v>
      </c>
      <c r="H146" s="4" t="s">
        <v>238</v>
      </c>
      <c r="I146" s="3"/>
      <c r="J146" s="4">
        <v>10</v>
      </c>
      <c r="K146" s="5"/>
      <c r="L146" s="5">
        <f t="shared" si="2"/>
        <v>0</v>
      </c>
    </row>
    <row r="147" spans="1:12" s="1" customFormat="1" ht="38.25">
      <c r="A147" s="2" t="s">
        <v>429</v>
      </c>
      <c r="B147" s="3" t="s">
        <v>102</v>
      </c>
      <c r="C147" s="4" t="s">
        <v>103</v>
      </c>
      <c r="D147" s="4" t="s">
        <v>50</v>
      </c>
      <c r="E147" s="4" t="s">
        <v>326</v>
      </c>
      <c r="F147" s="4" t="s">
        <v>129</v>
      </c>
      <c r="G147" s="4">
        <v>90</v>
      </c>
      <c r="H147" s="4" t="s">
        <v>126</v>
      </c>
      <c r="I147" s="3" t="s">
        <v>291</v>
      </c>
      <c r="J147" s="4">
        <v>3000</v>
      </c>
      <c r="K147" s="5"/>
      <c r="L147" s="5">
        <f t="shared" si="2"/>
        <v>0</v>
      </c>
    </row>
    <row r="148" spans="1:12" s="1" customFormat="1" ht="38.25">
      <c r="A148" s="2" t="s">
        <v>430</v>
      </c>
      <c r="B148" s="3" t="s">
        <v>99</v>
      </c>
      <c r="C148" s="4" t="s">
        <v>125</v>
      </c>
      <c r="D148" s="4" t="s">
        <v>50</v>
      </c>
      <c r="E148" s="17" t="s">
        <v>324</v>
      </c>
      <c r="F148" s="4" t="s">
        <v>129</v>
      </c>
      <c r="G148" s="4">
        <v>90</v>
      </c>
      <c r="H148" s="4" t="s">
        <v>126</v>
      </c>
      <c r="I148" s="3" t="s">
        <v>291</v>
      </c>
      <c r="J148" s="4">
        <v>3000</v>
      </c>
      <c r="K148" s="5"/>
      <c r="L148" s="5">
        <f t="shared" si="2"/>
        <v>0</v>
      </c>
    </row>
    <row r="149" spans="1:12" s="1" customFormat="1" ht="38.25">
      <c r="A149" s="2" t="s">
        <v>431</v>
      </c>
      <c r="B149" s="3" t="s">
        <v>486</v>
      </c>
      <c r="C149" s="4" t="s">
        <v>487</v>
      </c>
      <c r="D149" s="4" t="s">
        <v>50</v>
      </c>
      <c r="E149" s="17" t="s">
        <v>488</v>
      </c>
      <c r="F149" s="4" t="s">
        <v>129</v>
      </c>
      <c r="G149" s="4">
        <v>90</v>
      </c>
      <c r="H149" s="4" t="s">
        <v>126</v>
      </c>
      <c r="I149" s="3" t="s">
        <v>291</v>
      </c>
      <c r="J149" s="4">
        <v>3000</v>
      </c>
      <c r="K149" s="5"/>
      <c r="L149" s="5">
        <f t="shared" si="2"/>
        <v>0</v>
      </c>
    </row>
    <row r="150" spans="1:12" s="1" customFormat="1" ht="38.25">
      <c r="A150" s="2" t="s">
        <v>432</v>
      </c>
      <c r="B150" s="3" t="s">
        <v>489</v>
      </c>
      <c r="C150" s="4" t="s">
        <v>490</v>
      </c>
      <c r="D150" s="4" t="s">
        <v>50</v>
      </c>
      <c r="E150" s="17" t="s">
        <v>488</v>
      </c>
      <c r="F150" s="4" t="s">
        <v>129</v>
      </c>
      <c r="G150" s="4">
        <v>90</v>
      </c>
      <c r="H150" s="4" t="s">
        <v>126</v>
      </c>
      <c r="I150" s="3" t="s">
        <v>291</v>
      </c>
      <c r="J150" s="4">
        <v>3000</v>
      </c>
      <c r="K150" s="5"/>
      <c r="L150" s="5">
        <f t="shared" si="2"/>
        <v>0</v>
      </c>
    </row>
    <row r="151" spans="1:12" s="1" customFormat="1" ht="38.25">
      <c r="A151" s="2" t="s">
        <v>433</v>
      </c>
      <c r="B151" s="3" t="s">
        <v>100</v>
      </c>
      <c r="C151" s="4" t="s">
        <v>101</v>
      </c>
      <c r="D151" s="4" t="s">
        <v>50</v>
      </c>
      <c r="E151" s="17" t="s">
        <v>325</v>
      </c>
      <c r="F151" s="4" t="s">
        <v>127</v>
      </c>
      <c r="G151" s="4">
        <v>90</v>
      </c>
      <c r="H151" s="4" t="s">
        <v>128</v>
      </c>
      <c r="I151" s="3" t="s">
        <v>291</v>
      </c>
      <c r="J151" s="4">
        <v>5000</v>
      </c>
      <c r="K151" s="5"/>
      <c r="L151" s="5">
        <f t="shared" si="2"/>
        <v>0</v>
      </c>
    </row>
    <row r="152" spans="1:12" s="1" customFormat="1" ht="25.5">
      <c r="A152" s="2" t="s">
        <v>434</v>
      </c>
      <c r="B152" s="3" t="s">
        <v>491</v>
      </c>
      <c r="C152" s="4" t="s">
        <v>492</v>
      </c>
      <c r="D152" s="4" t="s">
        <v>50</v>
      </c>
      <c r="E152" s="17" t="s">
        <v>488</v>
      </c>
      <c r="F152" s="4" t="s">
        <v>267</v>
      </c>
      <c r="G152" s="4">
        <v>90</v>
      </c>
      <c r="H152" s="4" t="s">
        <v>128</v>
      </c>
      <c r="I152" s="3" t="s">
        <v>291</v>
      </c>
      <c r="J152" s="4">
        <v>3000</v>
      </c>
      <c r="K152" s="5"/>
      <c r="L152" s="5">
        <f t="shared" si="2"/>
        <v>0</v>
      </c>
    </row>
    <row r="153" spans="1:12" s="1" customFormat="1" ht="25.5">
      <c r="A153" s="2" t="s">
        <v>435</v>
      </c>
      <c r="B153" s="3" t="s">
        <v>493</v>
      </c>
      <c r="C153" s="4" t="s">
        <v>494</v>
      </c>
      <c r="D153" s="4" t="s">
        <v>50</v>
      </c>
      <c r="E153" s="17" t="s">
        <v>495</v>
      </c>
      <c r="F153" s="4" t="s">
        <v>267</v>
      </c>
      <c r="G153" s="4">
        <v>90</v>
      </c>
      <c r="H153" s="4" t="s">
        <v>128</v>
      </c>
      <c r="I153" s="3" t="s">
        <v>291</v>
      </c>
      <c r="J153" s="4">
        <v>3000</v>
      </c>
      <c r="K153" s="5"/>
      <c r="L153" s="5">
        <f t="shared" si="2"/>
        <v>0</v>
      </c>
    </row>
    <row r="154" spans="1:12" s="1" customFormat="1" ht="25.5">
      <c r="A154" s="2" t="s">
        <v>436</v>
      </c>
      <c r="B154" s="3" t="s">
        <v>496</v>
      </c>
      <c r="C154" s="4" t="s">
        <v>497</v>
      </c>
      <c r="D154" s="4" t="s">
        <v>50</v>
      </c>
      <c r="E154" s="17" t="s">
        <v>495</v>
      </c>
      <c r="F154" s="4" t="s">
        <v>47</v>
      </c>
      <c r="G154" s="4">
        <v>90</v>
      </c>
      <c r="H154" s="4" t="s">
        <v>128</v>
      </c>
      <c r="I154" s="3" t="s">
        <v>291</v>
      </c>
      <c r="J154" s="4">
        <v>3000</v>
      </c>
      <c r="K154" s="5"/>
      <c r="L154" s="5">
        <f t="shared" si="2"/>
        <v>0</v>
      </c>
    </row>
    <row r="155" spans="1:12" s="1" customFormat="1" ht="25.5">
      <c r="A155" s="2" t="s">
        <v>437</v>
      </c>
      <c r="B155" s="3" t="s">
        <v>498</v>
      </c>
      <c r="C155" s="4" t="s">
        <v>499</v>
      </c>
      <c r="D155" s="4" t="s">
        <v>50</v>
      </c>
      <c r="E155" s="17" t="s">
        <v>495</v>
      </c>
      <c r="F155" s="4" t="s">
        <v>47</v>
      </c>
      <c r="G155" s="4">
        <v>90</v>
      </c>
      <c r="H155" s="4" t="s">
        <v>128</v>
      </c>
      <c r="I155" s="3" t="s">
        <v>291</v>
      </c>
      <c r="J155" s="4">
        <v>3000</v>
      </c>
      <c r="K155" s="5"/>
      <c r="L155" s="5">
        <f t="shared" si="2"/>
        <v>0</v>
      </c>
    </row>
    <row r="156" spans="1:12" s="1" customFormat="1" ht="25.5">
      <c r="A156" s="2" t="s">
        <v>438</v>
      </c>
      <c r="B156" s="3" t="s">
        <v>500</v>
      </c>
      <c r="C156" s="4" t="s">
        <v>501</v>
      </c>
      <c r="D156" s="4" t="s">
        <v>50</v>
      </c>
      <c r="E156" s="17" t="s">
        <v>506</v>
      </c>
      <c r="F156" s="4" t="s">
        <v>47</v>
      </c>
      <c r="G156" s="4">
        <v>90</v>
      </c>
      <c r="H156" s="4" t="s">
        <v>128</v>
      </c>
      <c r="I156" s="3" t="s">
        <v>291</v>
      </c>
      <c r="J156" s="4">
        <v>3000</v>
      </c>
      <c r="K156" s="5"/>
      <c r="L156" s="5">
        <f t="shared" si="2"/>
        <v>0</v>
      </c>
    </row>
    <row r="157" spans="1:12" s="1" customFormat="1" ht="25.5">
      <c r="A157" s="2" t="s">
        <v>439</v>
      </c>
      <c r="B157" s="3" t="s">
        <v>502</v>
      </c>
      <c r="C157" s="4" t="s">
        <v>503</v>
      </c>
      <c r="D157" s="4" t="s">
        <v>50</v>
      </c>
      <c r="E157" s="17" t="s">
        <v>507</v>
      </c>
      <c r="F157" s="4" t="s">
        <v>47</v>
      </c>
      <c r="G157" s="4">
        <v>90</v>
      </c>
      <c r="H157" s="4" t="s">
        <v>128</v>
      </c>
      <c r="I157" s="3"/>
      <c r="J157" s="4">
        <v>3000</v>
      </c>
      <c r="K157" s="5"/>
      <c r="L157" s="5">
        <f t="shared" si="2"/>
        <v>0</v>
      </c>
    </row>
    <row r="158" spans="1:12" s="1" customFormat="1" ht="25.5">
      <c r="A158" s="2" t="s">
        <v>440</v>
      </c>
      <c r="B158" s="3" t="s">
        <v>504</v>
      </c>
      <c r="C158" s="4" t="s">
        <v>505</v>
      </c>
      <c r="D158" s="4" t="s">
        <v>50</v>
      </c>
      <c r="E158" s="17" t="s">
        <v>507</v>
      </c>
      <c r="F158" s="4" t="s">
        <v>47</v>
      </c>
      <c r="G158" s="4">
        <v>90</v>
      </c>
      <c r="H158" s="4" t="s">
        <v>128</v>
      </c>
      <c r="I158" s="3"/>
      <c r="J158" s="4">
        <v>3000</v>
      </c>
      <c r="K158" s="5"/>
      <c r="L158" s="5">
        <f t="shared" si="2"/>
        <v>0</v>
      </c>
    </row>
    <row r="159" spans="1:12" s="1" customFormat="1" ht="25.5">
      <c r="A159" s="2" t="s">
        <v>441</v>
      </c>
      <c r="B159" s="3" t="s">
        <v>233</v>
      </c>
      <c r="C159" s="4" t="s">
        <v>234</v>
      </c>
      <c r="D159" s="4" t="s">
        <v>146</v>
      </c>
      <c r="E159" s="4" t="s">
        <v>137</v>
      </c>
      <c r="F159" s="4" t="s">
        <v>47</v>
      </c>
      <c r="G159" s="4">
        <v>80</v>
      </c>
      <c r="H159" s="4" t="s">
        <v>221</v>
      </c>
      <c r="I159" s="3"/>
      <c r="J159" s="4">
        <v>250</v>
      </c>
      <c r="K159" s="5"/>
      <c r="L159" s="5">
        <f t="shared" si="2"/>
        <v>0</v>
      </c>
    </row>
    <row r="160" spans="1:12" s="1" customFormat="1" ht="38.25">
      <c r="A160" s="2" t="s">
        <v>442</v>
      </c>
      <c r="B160" s="3" t="s">
        <v>236</v>
      </c>
      <c r="C160" s="4" t="s">
        <v>237</v>
      </c>
      <c r="D160" s="4" t="s">
        <v>146</v>
      </c>
      <c r="E160" s="4" t="s">
        <v>137</v>
      </c>
      <c r="F160" s="4" t="s">
        <v>47</v>
      </c>
      <c r="G160" s="4">
        <v>80</v>
      </c>
      <c r="H160" s="4" t="s">
        <v>221</v>
      </c>
      <c r="I160" s="3"/>
      <c r="J160" s="4">
        <v>20</v>
      </c>
      <c r="K160" s="5"/>
      <c r="L160" s="5">
        <f t="shared" si="2"/>
        <v>0</v>
      </c>
    </row>
    <row r="161" spans="1:12" ht="0.75" customHeight="1">
      <c r="A161" s="2" t="s">
        <v>442</v>
      </c>
      <c r="J161" s="9"/>
      <c r="L161" s="5">
        <f t="shared" si="2"/>
        <v>0</v>
      </c>
    </row>
    <row r="162" spans="1:12" ht="12.75" customHeight="1" hidden="1">
      <c r="A162" s="2" t="s">
        <v>443</v>
      </c>
      <c r="J162" s="9"/>
      <c r="L162" s="5">
        <f t="shared" si="2"/>
        <v>0</v>
      </c>
    </row>
    <row r="163" spans="1:12" ht="12.75" customHeight="1" hidden="1">
      <c r="A163" s="2" t="s">
        <v>444</v>
      </c>
      <c r="J163" s="9"/>
      <c r="L163" s="5">
        <f t="shared" si="2"/>
        <v>0</v>
      </c>
    </row>
    <row r="164" spans="1:12" ht="12.75" customHeight="1" hidden="1">
      <c r="A164" s="2" t="s">
        <v>445</v>
      </c>
      <c r="J164" s="9"/>
      <c r="L164" s="5">
        <f t="shared" si="2"/>
        <v>0</v>
      </c>
    </row>
    <row r="165" spans="1:12" ht="12.75" customHeight="1" hidden="1">
      <c r="A165" s="2" t="s">
        <v>446</v>
      </c>
      <c r="J165" s="9"/>
      <c r="L165" s="5">
        <f t="shared" si="2"/>
        <v>0</v>
      </c>
    </row>
    <row r="166" spans="1:12" ht="12.75" hidden="1">
      <c r="A166" s="2" t="s">
        <v>447</v>
      </c>
      <c r="J166" s="9"/>
      <c r="L166" s="5">
        <f t="shared" si="2"/>
        <v>0</v>
      </c>
    </row>
    <row r="167" spans="1:12" ht="12.75" hidden="1">
      <c r="A167" s="2" t="s">
        <v>448</v>
      </c>
      <c r="J167" s="9"/>
      <c r="L167" s="5">
        <f t="shared" si="2"/>
        <v>0</v>
      </c>
    </row>
    <row r="168" spans="1:12" ht="12.75" hidden="1">
      <c r="A168" s="2" t="s">
        <v>449</v>
      </c>
      <c r="J168" s="9"/>
      <c r="L168" s="5">
        <f t="shared" si="2"/>
        <v>0</v>
      </c>
    </row>
    <row r="169" spans="1:12" ht="12.75" hidden="1">
      <c r="A169" s="2" t="s">
        <v>450</v>
      </c>
      <c r="J169" s="9"/>
      <c r="L169" s="5">
        <f t="shared" si="2"/>
        <v>0</v>
      </c>
    </row>
    <row r="170" spans="1:12" ht="12.75" hidden="1">
      <c r="A170" s="2" t="s">
        <v>451</v>
      </c>
      <c r="J170" s="9"/>
      <c r="L170" s="5">
        <f t="shared" si="2"/>
        <v>0</v>
      </c>
    </row>
    <row r="171" spans="1:12" s="1" customFormat="1" ht="25.5">
      <c r="A171" s="2" t="s">
        <v>443</v>
      </c>
      <c r="B171" s="3"/>
      <c r="C171" s="4" t="s">
        <v>104</v>
      </c>
      <c r="D171" s="4" t="s">
        <v>105</v>
      </c>
      <c r="E171" s="4" t="s">
        <v>15</v>
      </c>
      <c r="F171" s="4" t="s">
        <v>47</v>
      </c>
      <c r="G171" s="4">
        <v>80</v>
      </c>
      <c r="H171" s="4" t="s">
        <v>106</v>
      </c>
      <c r="I171" s="3"/>
      <c r="J171" s="4">
        <v>200</v>
      </c>
      <c r="K171" s="5"/>
      <c r="L171" s="5">
        <f t="shared" si="2"/>
        <v>0</v>
      </c>
    </row>
    <row r="172" spans="1:12" s="1" customFormat="1" ht="38.25">
      <c r="A172" s="2" t="s">
        <v>444</v>
      </c>
      <c r="B172" s="3"/>
      <c r="C172" s="4" t="s">
        <v>272</v>
      </c>
      <c r="D172" s="4" t="s">
        <v>146</v>
      </c>
      <c r="E172" s="4" t="s">
        <v>137</v>
      </c>
      <c r="F172" s="4" t="s">
        <v>47</v>
      </c>
      <c r="G172" s="4">
        <v>80</v>
      </c>
      <c r="H172" s="4" t="s">
        <v>221</v>
      </c>
      <c r="I172" s="3"/>
      <c r="J172" s="4">
        <v>30</v>
      </c>
      <c r="K172" s="5"/>
      <c r="L172" s="5">
        <f t="shared" si="2"/>
        <v>0</v>
      </c>
    </row>
    <row r="173" spans="1:12" s="1" customFormat="1" ht="25.5">
      <c r="A173" s="2" t="s">
        <v>445</v>
      </c>
      <c r="B173" s="3"/>
      <c r="C173" s="4" t="s">
        <v>263</v>
      </c>
      <c r="D173" s="4" t="s">
        <v>146</v>
      </c>
      <c r="E173" s="4" t="s">
        <v>137</v>
      </c>
      <c r="F173" s="4" t="s">
        <v>47</v>
      </c>
      <c r="G173" s="4">
        <v>80</v>
      </c>
      <c r="H173" s="4" t="s">
        <v>148</v>
      </c>
      <c r="I173" s="3"/>
      <c r="J173" s="4">
        <v>20</v>
      </c>
      <c r="K173" s="5"/>
      <c r="L173" s="5">
        <f t="shared" si="2"/>
        <v>0</v>
      </c>
    </row>
    <row r="174" spans="1:12" s="1" customFormat="1" ht="25.5">
      <c r="A174" s="2" t="s">
        <v>446</v>
      </c>
      <c r="B174" s="3"/>
      <c r="C174" s="4" t="s">
        <v>235</v>
      </c>
      <c r="D174" s="4" t="s">
        <v>146</v>
      </c>
      <c r="E174" s="4" t="s">
        <v>137</v>
      </c>
      <c r="F174" s="4" t="s">
        <v>47</v>
      </c>
      <c r="G174" s="4">
        <v>80</v>
      </c>
      <c r="H174" s="4" t="s">
        <v>221</v>
      </c>
      <c r="I174" s="3"/>
      <c r="J174" s="4">
        <v>30</v>
      </c>
      <c r="K174" s="5"/>
      <c r="L174" s="5">
        <f t="shared" si="2"/>
        <v>0</v>
      </c>
    </row>
    <row r="175" spans="1:12" s="1" customFormat="1" ht="38.25">
      <c r="A175" s="2" t="s">
        <v>447</v>
      </c>
      <c r="B175" s="3"/>
      <c r="C175" s="4" t="s">
        <v>277</v>
      </c>
      <c r="D175" s="4" t="s">
        <v>146</v>
      </c>
      <c r="E175" s="4" t="s">
        <v>137</v>
      </c>
      <c r="F175" s="4" t="s">
        <v>47</v>
      </c>
      <c r="G175" s="4">
        <v>80</v>
      </c>
      <c r="H175" s="4" t="s">
        <v>238</v>
      </c>
      <c r="I175" s="3"/>
      <c r="J175" s="4">
        <v>10</v>
      </c>
      <c r="K175" s="5"/>
      <c r="L175" s="5">
        <f t="shared" si="2"/>
        <v>0</v>
      </c>
    </row>
    <row r="176" spans="1:12" s="1" customFormat="1" ht="25.5">
      <c r="A176" s="2" t="s">
        <v>448</v>
      </c>
      <c r="B176" s="3"/>
      <c r="C176" s="4" t="s">
        <v>283</v>
      </c>
      <c r="D176" s="4" t="s">
        <v>146</v>
      </c>
      <c r="E176" s="4" t="s">
        <v>137</v>
      </c>
      <c r="F176" s="4" t="s">
        <v>47</v>
      </c>
      <c r="G176" s="4">
        <v>80</v>
      </c>
      <c r="H176" s="4" t="s">
        <v>241</v>
      </c>
      <c r="I176" s="3"/>
      <c r="J176" s="4">
        <v>10</v>
      </c>
      <c r="K176" s="5"/>
      <c r="L176" s="5">
        <f t="shared" si="2"/>
        <v>0</v>
      </c>
    </row>
    <row r="177" spans="1:12" s="1" customFormat="1" ht="25.5">
      <c r="A177" s="2" t="s">
        <v>449</v>
      </c>
      <c r="B177" s="3"/>
      <c r="C177" s="4" t="s">
        <v>278</v>
      </c>
      <c r="D177" s="4" t="s">
        <v>146</v>
      </c>
      <c r="E177" s="4" t="s">
        <v>137</v>
      </c>
      <c r="F177" s="4" t="s">
        <v>47</v>
      </c>
      <c r="G177" s="4">
        <v>80</v>
      </c>
      <c r="H177" s="4" t="s">
        <v>238</v>
      </c>
      <c r="I177" s="3"/>
      <c r="J177" s="4">
        <v>10</v>
      </c>
      <c r="K177" s="5"/>
      <c r="L177" s="5">
        <f t="shared" si="2"/>
        <v>0</v>
      </c>
    </row>
    <row r="178" spans="1:12" s="1" customFormat="1" ht="25.5">
      <c r="A178" s="2" t="s">
        <v>450</v>
      </c>
      <c r="B178" s="3"/>
      <c r="C178" s="4" t="s">
        <v>292</v>
      </c>
      <c r="D178" s="4" t="s">
        <v>146</v>
      </c>
      <c r="E178" s="4" t="s">
        <v>137</v>
      </c>
      <c r="F178" s="4" t="s">
        <v>47</v>
      </c>
      <c r="G178" s="4">
        <v>80</v>
      </c>
      <c r="H178" s="4" t="s">
        <v>221</v>
      </c>
      <c r="I178" s="3"/>
      <c r="J178" s="4">
        <v>10</v>
      </c>
      <c r="K178" s="5"/>
      <c r="L178" s="5">
        <f t="shared" si="2"/>
        <v>0</v>
      </c>
    </row>
    <row r="179" spans="1:12" s="1" customFormat="1" ht="38.25">
      <c r="A179" s="2" t="s">
        <v>451</v>
      </c>
      <c r="B179" s="24"/>
      <c r="C179" s="25"/>
      <c r="D179" s="4" t="s">
        <v>136</v>
      </c>
      <c r="E179" s="4" t="s">
        <v>307</v>
      </c>
      <c r="F179" s="4" t="s">
        <v>47</v>
      </c>
      <c r="G179" s="4">
        <v>80</v>
      </c>
      <c r="H179" s="4" t="s">
        <v>221</v>
      </c>
      <c r="I179" s="3"/>
      <c r="J179" s="4">
        <v>1</v>
      </c>
      <c r="K179" s="5"/>
      <c r="L179" s="5">
        <f t="shared" si="2"/>
        <v>0</v>
      </c>
    </row>
    <row r="180" spans="1:12" s="1" customFormat="1" ht="25.5">
      <c r="A180" s="2" t="s">
        <v>452</v>
      </c>
      <c r="B180" s="24"/>
      <c r="C180" s="25"/>
      <c r="D180" s="4" t="s">
        <v>136</v>
      </c>
      <c r="E180" s="4" t="s">
        <v>316</v>
      </c>
      <c r="F180" s="4" t="s">
        <v>47</v>
      </c>
      <c r="G180" s="4">
        <v>80</v>
      </c>
      <c r="H180" s="4" t="s">
        <v>221</v>
      </c>
      <c r="I180" s="3"/>
      <c r="J180" s="4">
        <v>1</v>
      </c>
      <c r="K180" s="5"/>
      <c r="L180" s="5">
        <f t="shared" si="2"/>
        <v>0</v>
      </c>
    </row>
    <row r="181" spans="1:12" s="1" customFormat="1" ht="112.5">
      <c r="A181" s="2" t="s">
        <v>453</v>
      </c>
      <c r="B181" s="24"/>
      <c r="C181" s="25"/>
      <c r="D181" s="4" t="s">
        <v>25</v>
      </c>
      <c r="E181" s="4" t="s">
        <v>15</v>
      </c>
      <c r="F181" s="4" t="s">
        <v>115</v>
      </c>
      <c r="G181" s="4">
        <v>100</v>
      </c>
      <c r="H181" s="3" t="s">
        <v>116</v>
      </c>
      <c r="I181" s="3"/>
      <c r="J181" s="4">
        <v>1</v>
      </c>
      <c r="K181" s="5"/>
      <c r="L181" s="5">
        <f t="shared" si="2"/>
        <v>0</v>
      </c>
    </row>
    <row r="182" spans="1:12" s="1" customFormat="1" ht="25.5">
      <c r="A182" s="2" t="s">
        <v>454</v>
      </c>
      <c r="B182" s="24"/>
      <c r="C182" s="25"/>
      <c r="D182" s="4" t="s">
        <v>25</v>
      </c>
      <c r="E182" s="4" t="s">
        <v>80</v>
      </c>
      <c r="F182" s="4" t="s">
        <v>47</v>
      </c>
      <c r="G182" s="4">
        <v>80</v>
      </c>
      <c r="H182" s="4" t="s">
        <v>61</v>
      </c>
      <c r="I182" s="3"/>
      <c r="J182" s="4">
        <v>1</v>
      </c>
      <c r="K182" s="5"/>
      <c r="L182" s="5">
        <f t="shared" si="2"/>
        <v>0</v>
      </c>
    </row>
    <row r="183" spans="1:12" s="1" customFormat="1" ht="12.75">
      <c r="A183" s="2" t="s">
        <v>455</v>
      </c>
      <c r="B183" s="24"/>
      <c r="C183" s="25"/>
      <c r="D183" s="4" t="s">
        <v>25</v>
      </c>
      <c r="E183" s="4" t="s">
        <v>15</v>
      </c>
      <c r="F183" s="4" t="s">
        <v>47</v>
      </c>
      <c r="G183" s="4">
        <v>80</v>
      </c>
      <c r="H183" s="4" t="s">
        <v>73</v>
      </c>
      <c r="I183" s="3"/>
      <c r="J183" s="4">
        <v>1</v>
      </c>
      <c r="K183" s="5"/>
      <c r="L183" s="5">
        <f t="shared" si="2"/>
        <v>0</v>
      </c>
    </row>
    <row r="184" spans="1:12" s="1" customFormat="1" ht="25.5">
      <c r="A184" s="2" t="s">
        <v>456</v>
      </c>
      <c r="B184" s="24"/>
      <c r="C184" s="25"/>
      <c r="D184" s="4" t="s">
        <v>25</v>
      </c>
      <c r="E184" s="4" t="s">
        <v>15</v>
      </c>
      <c r="F184" s="4" t="s">
        <v>47</v>
      </c>
      <c r="G184" s="4">
        <v>80</v>
      </c>
      <c r="H184" s="4" t="s">
        <v>61</v>
      </c>
      <c r="I184" s="3"/>
      <c r="J184" s="4">
        <v>1</v>
      </c>
      <c r="K184" s="5"/>
      <c r="L184" s="5">
        <f t="shared" si="2"/>
        <v>0</v>
      </c>
    </row>
    <row r="185" spans="1:12" s="1" customFormat="1" ht="12.75">
      <c r="A185" s="2" t="s">
        <v>457</v>
      </c>
      <c r="B185" s="24"/>
      <c r="C185" s="25"/>
      <c r="D185" s="4" t="s">
        <v>46</v>
      </c>
      <c r="E185" s="4" t="s">
        <v>15</v>
      </c>
      <c r="F185" s="4" t="s">
        <v>47</v>
      </c>
      <c r="G185" s="4">
        <v>80</v>
      </c>
      <c r="H185" s="4" t="s">
        <v>317</v>
      </c>
      <c r="I185" s="3"/>
      <c r="J185" s="4">
        <v>1</v>
      </c>
      <c r="K185" s="5"/>
      <c r="L185" s="5">
        <f t="shared" si="2"/>
        <v>0</v>
      </c>
    </row>
    <row r="186" spans="1:12" s="1" customFormat="1" ht="12.75">
      <c r="A186" s="2" t="s">
        <v>458</v>
      </c>
      <c r="B186" s="24"/>
      <c r="C186" s="25"/>
      <c r="D186" s="4" t="s">
        <v>46</v>
      </c>
      <c r="E186" s="4" t="s">
        <v>15</v>
      </c>
      <c r="F186" s="4" t="s">
        <v>47</v>
      </c>
      <c r="G186" s="4">
        <v>80</v>
      </c>
      <c r="H186" s="4" t="s">
        <v>55</v>
      </c>
      <c r="I186" s="3"/>
      <c r="J186" s="4">
        <v>1</v>
      </c>
      <c r="K186" s="5"/>
      <c r="L186" s="5">
        <f t="shared" si="2"/>
        <v>0</v>
      </c>
    </row>
    <row r="187" spans="1:12" s="1" customFormat="1" ht="12.75">
      <c r="A187" s="2" t="s">
        <v>459</v>
      </c>
      <c r="B187" s="24"/>
      <c r="C187" s="25"/>
      <c r="D187" s="4" t="s">
        <v>46</v>
      </c>
      <c r="E187" s="4" t="s">
        <v>23</v>
      </c>
      <c r="F187" s="4" t="s">
        <v>47</v>
      </c>
      <c r="G187" s="4">
        <v>80</v>
      </c>
      <c r="H187" s="4" t="s">
        <v>317</v>
      </c>
      <c r="I187" s="3"/>
      <c r="J187" s="4">
        <v>1</v>
      </c>
      <c r="K187" s="5"/>
      <c r="L187" s="5">
        <f t="shared" si="2"/>
        <v>0</v>
      </c>
    </row>
    <row r="188" spans="1:12" s="1" customFormat="1" ht="12.75">
      <c r="A188" s="2" t="s">
        <v>460</v>
      </c>
      <c r="B188" s="24"/>
      <c r="C188" s="25"/>
      <c r="D188" s="4" t="s">
        <v>46</v>
      </c>
      <c r="E188" s="4" t="s">
        <v>23</v>
      </c>
      <c r="F188" s="4" t="s">
        <v>47</v>
      </c>
      <c r="G188" s="4">
        <v>80</v>
      </c>
      <c r="H188" s="4" t="s">
        <v>55</v>
      </c>
      <c r="I188" s="3"/>
      <c r="J188" s="4">
        <v>1</v>
      </c>
      <c r="K188" s="5"/>
      <c r="L188" s="5">
        <f t="shared" si="2"/>
        <v>0</v>
      </c>
    </row>
    <row r="189" spans="1:12" s="1" customFormat="1" ht="38.25">
      <c r="A189" s="2" t="s">
        <v>461</v>
      </c>
      <c r="B189" s="24"/>
      <c r="C189" s="25"/>
      <c r="D189" s="4" t="s">
        <v>46</v>
      </c>
      <c r="E189" s="4" t="s">
        <v>15</v>
      </c>
      <c r="F189" s="4" t="s">
        <v>53</v>
      </c>
      <c r="G189" s="4" t="s">
        <v>17</v>
      </c>
      <c r="H189" s="4" t="s">
        <v>330</v>
      </c>
      <c r="I189" s="3"/>
      <c r="J189" s="4">
        <v>1</v>
      </c>
      <c r="K189" s="5"/>
      <c r="L189" s="5">
        <f t="shared" si="2"/>
        <v>0</v>
      </c>
    </row>
    <row r="190" spans="1:12" s="1" customFormat="1" ht="51">
      <c r="A190" s="2" t="s">
        <v>462</v>
      </c>
      <c r="B190" s="24"/>
      <c r="C190" s="25"/>
      <c r="D190" s="4" t="s">
        <v>46</v>
      </c>
      <c r="E190" s="4" t="s">
        <v>23</v>
      </c>
      <c r="F190" s="4" t="s">
        <v>328</v>
      </c>
      <c r="G190" s="4" t="s">
        <v>17</v>
      </c>
      <c r="H190" s="4" t="s">
        <v>329</v>
      </c>
      <c r="I190" s="3"/>
      <c r="J190" s="4">
        <v>1</v>
      </c>
      <c r="K190" s="5"/>
      <c r="L190" s="5">
        <f t="shared" si="2"/>
        <v>0</v>
      </c>
    </row>
    <row r="191" spans="1:12" s="1" customFormat="1" ht="51">
      <c r="A191" s="2" t="s">
        <v>463</v>
      </c>
      <c r="B191" s="24"/>
      <c r="C191" s="25"/>
      <c r="D191" s="4" t="s">
        <v>46</v>
      </c>
      <c r="E191" s="4" t="s">
        <v>15</v>
      </c>
      <c r="F191" s="4" t="s">
        <v>318</v>
      </c>
      <c r="G191" s="4" t="s">
        <v>17</v>
      </c>
      <c r="H191" s="4" t="s">
        <v>55</v>
      </c>
      <c r="I191" s="3"/>
      <c r="J191" s="4">
        <v>1</v>
      </c>
      <c r="K191" s="5"/>
      <c r="L191" s="5">
        <f t="shared" si="2"/>
        <v>0</v>
      </c>
    </row>
    <row r="192" spans="1:12" s="1" customFormat="1" ht="12.75">
      <c r="A192" s="2" t="s">
        <v>464</v>
      </c>
      <c r="B192" s="24"/>
      <c r="C192" s="25"/>
      <c r="D192" s="4" t="s">
        <v>25</v>
      </c>
      <c r="E192" s="4" t="s">
        <v>15</v>
      </c>
      <c r="F192" s="4" t="s">
        <v>51</v>
      </c>
      <c r="G192" s="4">
        <v>200</v>
      </c>
      <c r="H192" s="4" t="s">
        <v>73</v>
      </c>
      <c r="I192" s="3"/>
      <c r="J192" s="4">
        <v>1</v>
      </c>
      <c r="K192" s="5"/>
      <c r="L192" s="5">
        <f t="shared" si="2"/>
        <v>0</v>
      </c>
    </row>
    <row r="193" spans="1:12" s="1" customFormat="1" ht="12.75">
      <c r="A193" s="2" t="s">
        <v>465</v>
      </c>
      <c r="B193" s="24"/>
      <c r="C193" s="25"/>
      <c r="D193" s="4" t="s">
        <v>25</v>
      </c>
      <c r="E193" s="4" t="s">
        <v>15</v>
      </c>
      <c r="F193" s="4" t="s">
        <v>51</v>
      </c>
      <c r="G193" s="4">
        <v>200</v>
      </c>
      <c r="H193" s="4" t="s">
        <v>52</v>
      </c>
      <c r="I193" s="3"/>
      <c r="J193" s="4">
        <v>1</v>
      </c>
      <c r="K193" s="5"/>
      <c r="L193" s="5">
        <f t="shared" si="2"/>
        <v>0</v>
      </c>
    </row>
    <row r="194" spans="1:12" s="1" customFormat="1" ht="12.75">
      <c r="A194" s="2" t="s">
        <v>466</v>
      </c>
      <c r="B194" s="24"/>
      <c r="C194" s="25"/>
      <c r="D194" s="4" t="s">
        <v>25</v>
      </c>
      <c r="E194" s="4" t="s">
        <v>23</v>
      </c>
      <c r="F194" s="4" t="s">
        <v>51</v>
      </c>
      <c r="G194" s="4">
        <v>200</v>
      </c>
      <c r="H194" s="4" t="s">
        <v>73</v>
      </c>
      <c r="I194" s="3"/>
      <c r="J194" s="4">
        <v>1</v>
      </c>
      <c r="K194" s="5"/>
      <c r="L194" s="5">
        <f t="shared" si="2"/>
        <v>0</v>
      </c>
    </row>
    <row r="195" spans="1:12" s="1" customFormat="1" ht="12.75">
      <c r="A195" s="2" t="s">
        <v>467</v>
      </c>
      <c r="B195" s="24"/>
      <c r="C195" s="25"/>
      <c r="D195" s="4" t="s">
        <v>25</v>
      </c>
      <c r="E195" s="4" t="s">
        <v>23</v>
      </c>
      <c r="F195" s="4" t="s">
        <v>51</v>
      </c>
      <c r="G195" s="4">
        <v>200</v>
      </c>
      <c r="H195" s="4" t="s">
        <v>52</v>
      </c>
      <c r="I195" s="3"/>
      <c r="J195" s="4">
        <v>1</v>
      </c>
      <c r="K195" s="5"/>
      <c r="L195" s="5">
        <f t="shared" si="2"/>
        <v>0</v>
      </c>
    </row>
    <row r="196" spans="1:12" s="1" customFormat="1" ht="25.5">
      <c r="A196" s="2" t="s">
        <v>468</v>
      </c>
      <c r="B196" s="24"/>
      <c r="C196" s="25"/>
      <c r="D196" s="4" t="s">
        <v>25</v>
      </c>
      <c r="E196" s="4" t="s">
        <v>15</v>
      </c>
      <c r="F196" s="4" t="s">
        <v>319</v>
      </c>
      <c r="G196" s="4">
        <v>250</v>
      </c>
      <c r="H196" s="4" t="s">
        <v>52</v>
      </c>
      <c r="I196" s="3"/>
      <c r="J196" s="4">
        <v>1</v>
      </c>
      <c r="K196" s="5"/>
      <c r="L196" s="5">
        <f t="shared" si="2"/>
        <v>0</v>
      </c>
    </row>
    <row r="197" spans="1:12" s="1" customFormat="1" ht="38.25">
      <c r="A197" s="2" t="s">
        <v>469</v>
      </c>
      <c r="B197" s="24"/>
      <c r="C197" s="25"/>
      <c r="D197" s="4" t="s">
        <v>46</v>
      </c>
      <c r="E197" s="4" t="s">
        <v>15</v>
      </c>
      <c r="F197" s="4" t="s">
        <v>53</v>
      </c>
      <c r="G197" s="4" t="s">
        <v>17</v>
      </c>
      <c r="H197" s="4" t="s">
        <v>55</v>
      </c>
      <c r="I197" s="3"/>
      <c r="J197" s="4">
        <v>1</v>
      </c>
      <c r="K197" s="5"/>
      <c r="L197" s="5">
        <f t="shared" si="2"/>
        <v>0</v>
      </c>
    </row>
    <row r="198" spans="1:12" s="1" customFormat="1" ht="51">
      <c r="A198" s="2" t="s">
        <v>470</v>
      </c>
      <c r="B198" s="24"/>
      <c r="C198" s="25"/>
      <c r="D198" s="4" t="s">
        <v>46</v>
      </c>
      <c r="E198" s="4" t="s">
        <v>15</v>
      </c>
      <c r="F198" s="4" t="s">
        <v>318</v>
      </c>
      <c r="G198" s="4" t="s">
        <v>17</v>
      </c>
      <c r="H198" s="4" t="s">
        <v>320</v>
      </c>
      <c r="I198" s="3"/>
      <c r="J198" s="4">
        <v>1</v>
      </c>
      <c r="K198" s="35"/>
      <c r="L198" s="5">
        <f t="shared" si="2"/>
        <v>0</v>
      </c>
    </row>
    <row r="199" spans="1:12" s="1" customFormat="1" ht="25.5">
      <c r="A199" s="2" t="s">
        <v>471</v>
      </c>
      <c r="B199" s="24"/>
      <c r="C199" s="25"/>
      <c r="D199" s="4" t="s">
        <v>146</v>
      </c>
      <c r="E199" s="4" t="s">
        <v>15</v>
      </c>
      <c r="F199" s="4" t="s">
        <v>472</v>
      </c>
      <c r="G199" s="4" t="s">
        <v>473</v>
      </c>
      <c r="H199" s="4" t="s">
        <v>474</v>
      </c>
      <c r="I199" s="3"/>
      <c r="J199" s="4">
        <v>1</v>
      </c>
      <c r="K199" s="5"/>
      <c r="L199" s="5">
        <f>(K199*J199)</f>
        <v>0</v>
      </c>
    </row>
    <row r="200" spans="1:12" s="1" customFormat="1" ht="51">
      <c r="A200" s="2" t="s">
        <v>510</v>
      </c>
      <c r="B200" s="24"/>
      <c r="C200" s="25"/>
      <c r="D200" s="4" t="s">
        <v>46</v>
      </c>
      <c r="E200" s="4" t="s">
        <v>23</v>
      </c>
      <c r="F200" s="4" t="s">
        <v>318</v>
      </c>
      <c r="G200" s="4" t="s">
        <v>17</v>
      </c>
      <c r="H200" s="4" t="s">
        <v>320</v>
      </c>
      <c r="I200" s="3"/>
      <c r="J200" s="4">
        <v>1</v>
      </c>
      <c r="K200" s="5"/>
      <c r="L200" s="5">
        <f>(K200*J200)</f>
        <v>0</v>
      </c>
    </row>
    <row r="201" spans="4:12" ht="12.75">
      <c r="D201" s="1"/>
      <c r="E201" s="1"/>
      <c r="F201" s="1"/>
      <c r="G201" s="1"/>
      <c r="H201" s="1"/>
      <c r="I201" s="19"/>
      <c r="J201" s="20"/>
      <c r="K201" s="21" t="s">
        <v>112</v>
      </c>
      <c r="L201" s="21">
        <f>SUM(L6:L200)</f>
        <v>0</v>
      </c>
    </row>
  </sheetData>
  <sheetProtection selectLockedCells="1" selectUnlockedCells="1"/>
  <mergeCells count="5">
    <mergeCell ref="A4:H4"/>
    <mergeCell ref="I4:I5"/>
    <mergeCell ref="J4:J5"/>
    <mergeCell ref="K4:K5"/>
    <mergeCell ref="L4:L5"/>
  </mergeCells>
  <printOptions/>
  <pageMargins left="0.19652777777777777" right="0.19652777777777777" top="0.2361111111111111" bottom="0.03958333333333333" header="0.5118055555555555" footer="0.5118055555555555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Anita Brzęczek-Gierszewicz</cp:lastModifiedBy>
  <cp:lastPrinted>2023-02-21T09:14:58Z</cp:lastPrinted>
  <dcterms:modified xsi:type="dcterms:W3CDTF">2024-03-07T12:14:11Z</dcterms:modified>
  <cp:category/>
  <cp:version/>
  <cp:contentType/>
  <cp:contentStatus/>
</cp:coreProperties>
</file>