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\Desktop\Postępowania 2024\ZO-B-15 Sprzęt laboratoryjny\"/>
    </mc:Choice>
  </mc:AlternateContent>
  <xr:revisionPtr revIDLastSave="0" documentId="8_{92A1712F-9802-4366-B386-9907FDD6DCD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definedNames>
    <definedName name="_xlnm._FilterDatabase" localSheetId="0" hidden="1">Arkusz1!#REF!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8" i="1" l="1"/>
  <c r="H58" i="1" s="1"/>
  <c r="F50" i="1"/>
  <c r="F51" i="1" s="1"/>
  <c r="F42" i="1"/>
  <c r="F34" i="1"/>
  <c r="F35" i="1" s="1"/>
  <c r="F28" i="1"/>
  <c r="F29" i="1" s="1"/>
  <c r="I58" i="1" l="1"/>
  <c r="I59" i="1" s="1"/>
  <c r="F59" i="1"/>
  <c r="H50" i="1"/>
  <c r="I50" i="1" s="1"/>
  <c r="I51" i="1" s="1"/>
  <c r="H42" i="1"/>
  <c r="I42" i="1" s="1"/>
  <c r="I43" i="1" s="1"/>
  <c r="F43" i="1"/>
  <c r="H34" i="1"/>
  <c r="I34" i="1" s="1"/>
  <c r="I35" i="1" s="1"/>
  <c r="H28" i="1"/>
  <c r="I28" i="1" s="1"/>
  <c r="I29" i="1" s="1"/>
  <c r="F22" i="1" l="1"/>
  <c r="F23" i="1" s="1"/>
  <c r="H22" i="1" l="1"/>
  <c r="I22" i="1"/>
  <c r="I23" i="1" s="1"/>
  <c r="F14" i="1"/>
  <c r="H14" i="1" s="1"/>
  <c r="F15" i="1" l="1"/>
  <c r="I14" i="1"/>
  <c r="I15" i="1" s="1"/>
  <c r="F7" i="1"/>
  <c r="F8" i="1" s="1"/>
  <c r="H7" i="1" l="1"/>
  <c r="I7" i="1" s="1"/>
  <c r="I8" i="1" s="1"/>
</calcChain>
</file>

<file path=xl/sharedStrings.xml><?xml version="1.0" encoding="utf-8"?>
<sst xmlns="http://schemas.openxmlformats.org/spreadsheetml/2006/main" count="132" uniqueCount="41">
  <si>
    <t>ilość</t>
  </si>
  <si>
    <t>L.P.</t>
  </si>
  <si>
    <t>Przedmiot zamówienia</t>
  </si>
  <si>
    <t>Cena jednostkowa netto</t>
  </si>
  <si>
    <t>Wartość netto</t>
  </si>
  <si>
    <t>Wartość brutto</t>
  </si>
  <si>
    <t>Razem</t>
  </si>
  <si>
    <t>J.m.</t>
  </si>
  <si>
    <t>Nazwa, producent i nr katalogowy oferowanego produktu</t>
  </si>
  <si>
    <t>Stawka VAT</t>
  </si>
  <si>
    <t>Wartość VAT</t>
  </si>
  <si>
    <t>Gwarancja 24 m-ce</t>
  </si>
  <si>
    <t>kpl.</t>
  </si>
  <si>
    <t>Mieszadło laboratoryjne 
Do mieszania próbek zarówno w płaszczyźnie poziomej jak i pionowej. Ddo współpracy w cieplarkach i pomieszczeniach chłodnych z szerokim asortymentem probówek. Kompaktowy układ napędowy.   W zestawie platforma na 36 probówek 1,5/2,0ml oraz z dwa kołki ograniczające ruch. Ruch obrotowy - platforma zainstalowana w pozycji pionowej,  intensywne mieszanie w ruchu obrotowym - platforma zainstalowana w pozycji poziomej. Mieszanie w płaszczyźnie skośnej - platforma zainstalowana w pozycji poziomej.
Ruch wahadłowy 20, 45 lub 60 stopni - platforma zainstalowana w pozycji poziomej, 
DANE TECHNICZNE
obroty stałe [1/min]	20
max obciążenie [kG]	0.8
zakres temperatury pracy [C]	+4 do +65
szerokość x głębokość x wysokość [mm]	min. 102x213x126
masa [kg]	min. 1.8
zasilanie [V]/[Hz]	230/50
MINI LABROLLER H5500-230V-EU, nr kat. Equimed 1.112.230.000	lub równoważne</t>
  </si>
  <si>
    <t>termin dostawy:  28 dni kal,</t>
  </si>
  <si>
    <t>szt.</t>
  </si>
  <si>
    <t>termin dostawy:  115  dni kal,</t>
  </si>
  <si>
    <t>termin dostawy:  28  dni kal,</t>
  </si>
  <si>
    <t xml:space="preserve">Światłowód do spektrofotometru
kabel światłowodowy (światłowód) zakończony wtyczką/ gniazdem (z obu stron) typu SMA 905 - SMA 905 wykonany Polietylenu- izolacja. Rdzeń światłowodu z żywica z poli(metakrylanu metylu) o długości minimum 8,0 mb.
</t>
  </si>
  <si>
    <t>Podłoża
Typ: Elektrody międzypalcowe (IDE) na bazie cienkowarstwowej technologii, osadzone na podłożu szklanym.
•        Wymiary: 10 x 6 x 0.75 mm.
•        Materiał elektrody: Złoto.
Warstwa ochronna: Żywica SU8/PI.
Komórka elektrochemiczna: Średnica 3.5 mm.
Objętość próbki: 2 – 10 µL.
Zastosowania: Pomiar impedancji, pojemności, przewodności, ogniwa paliwowe, elektroanaliza, nanotechnologia, biosensory.</t>
  </si>
  <si>
    <t>Gwarancja: 12 mcy</t>
  </si>
  <si>
    <t>termin dostawy: 14 dni kal,</t>
  </si>
  <si>
    <t>Przywołanie nazwy produktu, nazwy producenta, numeru katalogowego jest doprecyzowaniem opisu przedmiotu zamówienia. Zamawiający dopuszcza zaoferowanie towarów równoważnych. Zaproponowane przez Wykonawców w ofercie produkty równoważne muszą posiadać takie same parametry jakościowe, techniczne lub wyższe parametry jak towary wskazane w specyfikacji.</t>
  </si>
  <si>
    <t xml:space="preserve">Podłoża:
Typ: Elektrody międzypalcowe (IDE) na bazie cienkowarstwowej technologii, osadzone na podłożu szklanym.
•        Wymiary: 10 x 6 x 0.75 mm.
•        Materiał elektrody: Złoto.
Warstwa ochronna: Żywica SU8/PI.
Komórka elektrochemiczna: Średnica 3.5 mm.
Objętość próbki: 2 – 10 µL.
Zastosowania: Pomiar impedancji, pojemności, przewodności, ogniwa paliwowe, elektroanaliza, nanotechnologia, biosensory.
</t>
  </si>
  <si>
    <t>termin dostawy: 48 dni kal,</t>
  </si>
  <si>
    <t>Pompa przepływowa do cieczy przeznaczona do pompowania cieczy zanieczyszczonych oraz mediów zawierających ciała stałe o średnicy nieprzekraczającej 18 mm
asynchroniczny silnik klatkowy o zamkniętej konstrukcji, w aluminiowej obudowie, z wentylacją zewnętrzną.
• Wał: Stal nierdzewna typu AISI 304
• Obudowa: Stal nierdzewna  typu AISI 304
• Wirnik: Stal nierdzewna  typu AISI 304
• Międzyściana: Stal nierdzewna  typu AISI 304
• Dławica mechaniczna: grafit/węglik krzemu/NBR
Moc silnika: min.2200 W,/Zasilanie: 230V,/Max. podnoszenie: min.17 m,/ciśnienie: 1,5-1,7 bar,
wydajność: 750-770 l/min,/Temperatura cieczy: 5-104oC,/Max temperatura otoczenia: 50oC,
Max ciśnienie w instalacji:  10 bar,/Pobór prądu: max 14 A,/Klasa izolacji: 155 (F),
Bezpieczeństwo: IP55,/Tryb pracy: ciągły,/Króciec 2½" x 2",
Wymiary (Dł/Wys/Szer): 40,0-41,3 / 23,5-24,2 / 18,5-19,3 cm,
Waga: 18-22 kg
PMC 2200 INOX (nr kat. PMC2200INOX230) lub równoważne</t>
  </si>
  <si>
    <t>Gwarancja 36 m-cy</t>
  </si>
  <si>
    <t>termin dostawy: 28 dni kal,</t>
  </si>
  <si>
    <t>Załącznik nr 2 do zapytania ofertowego</t>
  </si>
  <si>
    <t>FORMULARZ CENOWY</t>
  </si>
  <si>
    <t>Część 1</t>
  </si>
  <si>
    <t>Część 2</t>
  </si>
  <si>
    <t>Część 3</t>
  </si>
  <si>
    <t>Część 4</t>
  </si>
  <si>
    <t>Część 5</t>
  </si>
  <si>
    <t>Część 6</t>
  </si>
  <si>
    <t>Część 7</t>
  </si>
  <si>
    <t>Część 8</t>
  </si>
  <si>
    <r>
      <t xml:space="preserve">Czujnik siły
Tensometryczny czujnik siły typu CL 014
● Pomiar sił rozciągających i ściskających
● Do pomiarów w ciężkich warunkach eksploatacyjnych
● Współpracowa ze wzmacniaczami CL10D, CL100P lub z miernikami mikroprocesorowymi z typoszeregu CL300
Zakres pomiarowy kN: 1, 2, 5, 10, 20, 50 / Nieliniowość % ≤ 0,5 / Czułość mV / V 1 lub 2
Nominalne napięcie zasilania Vdc 10 / Rezystancja wejściowa Ω 350±5 / Rezystancja wyjściowa Ω 350±5
Sygnał niezrównoważenia mostka % ±0,2 / Zmiana sygnału niezrównoważenia po zdjęciu obciążenia nominalnego % ≤0,03
Błąd pełzania przy obciążeniu nominalnym % / 30 min ≤0,03
Zakres temperatur pracy K 253 - 373 / Zakres kompensacji temperaturowej K 293 – 363
Temperaturowy współczynnik czułości % / 10 K ≤ 0, 05 / 
Temperaturowy współczynnik sygnału niezrównoważenia % / 10K ≤0,05
Maksymalne odkształcenie w kierunku działania siły mm 0,5 / Materiał elementu sprężystego Stal lub stop aluminium
Długość przewodu m  3,0 lub / Wyprowadzenie / stopień ochrony kabel z odciążką / IP64
Dopuszczalne przeciążenie % 50 / Rezystancja izolacji G Ω ≥ 4 0                                                                                                          </t>
    </r>
    <r>
      <rPr>
        <sz val="11"/>
        <color rgb="FFC00000"/>
        <rFont val="Calibri"/>
        <family val="2"/>
        <charset val="238"/>
      </rPr>
      <t xml:space="preserve">Podane dokładne wymagane parametry wiążą się z kontynuacją praca badawczych z lat poprzednich i koniecznością pracy na czujnikach o identycznych parametrach
</t>
    </r>
  </si>
  <si>
    <t>LABORATORYJNA  RĘCZNA PRASA HYDRAULICZNA
Szczegółowy opis został zawarty w załączniku nr 1</t>
  </si>
  <si>
    <t>Kriogeniczny pojemnik na ciekły azot LN2 Tank dewar (lub równowazny) z paskami
- aluminium lotnicze
- pojemność 9,5-10l
- posiada certyfikat ISO 13485 oraz APRAGAZ MDD
- izolacja termiczna, konstrukcja wewnętrzna zmniejszająca parowanie ciekłego azotu
- między wewnętrzną powloką a wewnętrznym pojemnikiem przestrzeń próżniowa
- zbiornik wyposazony w adsorbent gazowy do pochłaniania innych gazów i utrzymywania środowiska o wysokiej próżni
- zatyczki próżniowe  wysokiej jakości poprawiające szczelność
- zestaw akcesoriów: 6 pojemników do umieszczenia w zbiorniku w celu przechowywania próbek
- przenosny do transportu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</si>
</sst>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2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C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35">
    <xf numFmtId="0" fontId="0" fillId="0" borderId="0" xfId="0"/>
    <xf numFmtId="44" fontId="0" fillId="0" borderId="3" xfId="1" applyFont="1" applyFill="1" applyBorder="1" applyAlignment="1" applyProtection="1">
      <alignment horizontal="center" vertical="center"/>
      <protection locked="0"/>
    </xf>
    <xf numFmtId="44" fontId="0" fillId="0" borderId="1" xfId="1" applyFont="1" applyFill="1" applyBorder="1" applyAlignment="1" applyProtection="1">
      <alignment horizontal="center" vertical="center"/>
    </xf>
    <xf numFmtId="44" fontId="2" fillId="2" borderId="10" xfId="1" applyFont="1" applyFill="1" applyBorder="1" applyAlignment="1" applyProtection="1">
      <alignment vertical="top"/>
    </xf>
    <xf numFmtId="44" fontId="2" fillId="2" borderId="10" xfId="0" applyNumberFormat="1" applyFont="1" applyFill="1" applyBorder="1" applyAlignment="1" applyProtection="1">
      <alignment vertical="top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 wrapText="1"/>
    </xf>
    <xf numFmtId="0" fontId="0" fillId="0" borderId="4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vertical="top" wrapText="1"/>
    </xf>
    <xf numFmtId="0" fontId="4" fillId="0" borderId="1" xfId="0" applyFont="1" applyFill="1" applyBorder="1" applyAlignment="1" applyProtection="1">
      <alignment horizontal="center" vertical="center"/>
    </xf>
    <xf numFmtId="9" fontId="0" fillId="0" borderId="1" xfId="0" applyNumberFormat="1" applyFont="1" applyFill="1" applyBorder="1" applyAlignment="1" applyProtection="1">
      <alignment horizontal="center" vertical="center"/>
      <protection locked="0"/>
    </xf>
    <xf numFmtId="44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top"/>
      <protection locked="0"/>
    </xf>
    <xf numFmtId="0" fontId="0" fillId="0" borderId="0" xfId="0" applyFont="1" applyFill="1"/>
    <xf numFmtId="0" fontId="0" fillId="0" borderId="6" xfId="0" applyFont="1" applyBorder="1" applyAlignment="1" applyProtection="1">
      <alignment horizontal="center" vertical="top"/>
    </xf>
    <xf numFmtId="0" fontId="0" fillId="0" borderId="0" xfId="0" applyFont="1" applyAlignment="1" applyProtection="1">
      <alignment vertical="top"/>
    </xf>
    <xf numFmtId="0" fontId="0" fillId="0" borderId="0" xfId="0" applyFont="1" applyAlignment="1">
      <alignment vertical="top"/>
    </xf>
    <xf numFmtId="0" fontId="0" fillId="0" borderId="0" xfId="0" applyFont="1" applyAlignment="1"/>
    <xf numFmtId="0" fontId="0" fillId="0" borderId="0" xfId="0" applyFont="1" applyProtection="1"/>
    <xf numFmtId="0" fontId="0" fillId="0" borderId="0" xfId="0" applyFont="1" applyAlignment="1">
      <alignment horizontal="left" vertical="top"/>
    </xf>
    <xf numFmtId="0" fontId="0" fillId="0" borderId="0" xfId="0" applyFont="1" applyAlignment="1" applyProtection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Font="1" applyAlignment="1" applyProtection="1">
      <alignment wrapText="1"/>
    </xf>
    <xf numFmtId="0" fontId="0" fillId="0" borderId="0" xfId="0" applyFont="1" applyAlignment="1">
      <alignment wrapText="1"/>
    </xf>
    <xf numFmtId="0" fontId="0" fillId="2" borderId="7" xfId="0" applyFont="1" applyFill="1" applyBorder="1" applyAlignment="1" applyProtection="1">
      <alignment horizontal="right" vertical="top"/>
    </xf>
    <xf numFmtId="0" fontId="0" fillId="2" borderId="8" xfId="0" applyFont="1" applyFill="1" applyBorder="1" applyAlignment="1" applyProtection="1">
      <alignment horizontal="right" vertical="top"/>
    </xf>
    <xf numFmtId="0" fontId="0" fillId="2" borderId="9" xfId="0" applyFont="1" applyFill="1" applyBorder="1" applyAlignment="1" applyProtection="1">
      <alignment horizontal="right" vertical="top"/>
    </xf>
    <xf numFmtId="0" fontId="2" fillId="2" borderId="1" xfId="0" applyFont="1" applyFill="1" applyBorder="1" applyAlignment="1" applyProtection="1">
      <alignment horizontal="left" vertical="top"/>
    </xf>
    <xf numFmtId="0" fontId="6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</cellXfs>
  <cellStyles count="3">
    <cellStyle name="Excel Built-in Normal" xfId="2" xr:uid="{D0982364-A5C4-4C91-B513-D07ECECAD915}"/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62"/>
  <sheetViews>
    <sheetView tabSelected="1" zoomScale="115" zoomScaleNormal="115" zoomScalePageLayoutView="90" workbookViewId="0">
      <selection activeCell="B45" sqref="B45"/>
    </sheetView>
  </sheetViews>
  <sheetFormatPr defaultColWidth="8.85546875" defaultRowHeight="15" x14ac:dyDescent="0.25"/>
  <cols>
    <col min="1" max="1" width="4.140625" style="5" customWidth="1"/>
    <col min="2" max="2" width="108" style="6" customWidth="1"/>
    <col min="3" max="3" width="8.140625" style="5" customWidth="1"/>
    <col min="4" max="4" width="5.5703125" style="7" customWidth="1"/>
    <col min="5" max="5" width="12.5703125" style="5" customWidth="1"/>
    <col min="6" max="6" width="14.140625" style="5" customWidth="1"/>
    <col min="7" max="7" width="8.140625" style="5" customWidth="1"/>
    <col min="8" max="8" width="10.140625" style="5" customWidth="1"/>
    <col min="9" max="9" width="13.28515625" style="5" customWidth="1"/>
    <col min="10" max="10" width="18.28515625" style="5" customWidth="1"/>
    <col min="11" max="16384" width="8.85546875" style="5"/>
  </cols>
  <sheetData>
    <row r="1" spans="1:17" x14ac:dyDescent="0.25">
      <c r="H1" s="5" t="s">
        <v>28</v>
      </c>
    </row>
    <row r="3" spans="1:17" x14ac:dyDescent="0.25">
      <c r="C3" s="5" t="s">
        <v>29</v>
      </c>
    </row>
    <row r="4" spans="1:17" ht="15.75" thickBot="1" x14ac:dyDescent="0.3"/>
    <row r="5" spans="1:17" ht="60" x14ac:dyDescent="0.25">
      <c r="A5" s="8" t="s">
        <v>1</v>
      </c>
      <c r="B5" s="9" t="s">
        <v>2</v>
      </c>
      <c r="C5" s="8" t="s">
        <v>7</v>
      </c>
      <c r="D5" s="8" t="s">
        <v>0</v>
      </c>
      <c r="E5" s="10" t="s">
        <v>3</v>
      </c>
      <c r="F5" s="10" t="s">
        <v>4</v>
      </c>
      <c r="G5" s="10" t="s">
        <v>9</v>
      </c>
      <c r="H5" s="10" t="s">
        <v>10</v>
      </c>
      <c r="I5" s="10" t="s">
        <v>5</v>
      </c>
      <c r="J5" s="11" t="s">
        <v>8</v>
      </c>
    </row>
    <row r="6" spans="1:17" x14ac:dyDescent="0.25">
      <c r="A6" s="32" t="s">
        <v>30</v>
      </c>
      <c r="B6" s="32"/>
      <c r="C6" s="32"/>
      <c r="D6" s="32"/>
      <c r="E6" s="32"/>
      <c r="F6" s="32"/>
      <c r="G6" s="32"/>
      <c r="H6" s="32"/>
      <c r="I6" s="32"/>
      <c r="J6" s="32"/>
    </row>
    <row r="7" spans="1:17" s="18" customFormat="1" ht="231.75" customHeight="1" x14ac:dyDescent="0.25">
      <c r="A7" s="12">
        <v>1</v>
      </c>
      <c r="B7" s="13" t="s">
        <v>13</v>
      </c>
      <c r="C7" s="14" t="s">
        <v>12</v>
      </c>
      <c r="D7" s="14">
        <v>1</v>
      </c>
      <c r="E7" s="1"/>
      <c r="F7" s="2">
        <f t="shared" ref="F7" si="0">E7*D7</f>
        <v>0</v>
      </c>
      <c r="G7" s="15"/>
      <c r="H7" s="2">
        <f t="shared" ref="H7" si="1">F7*G7</f>
        <v>0</v>
      </c>
      <c r="I7" s="16">
        <f t="shared" ref="I7" si="2">F7+H7</f>
        <v>0</v>
      </c>
      <c r="J7" s="17"/>
    </row>
    <row r="8" spans="1:17" ht="20.25" customHeight="1" thickBot="1" x14ac:dyDescent="0.3">
      <c r="A8" s="19"/>
      <c r="B8" s="29" t="s">
        <v>6</v>
      </c>
      <c r="C8" s="30"/>
      <c r="D8" s="30"/>
      <c r="E8" s="31"/>
      <c r="F8" s="3">
        <f>SUM(F7:F7)</f>
        <v>0</v>
      </c>
      <c r="G8" s="20"/>
      <c r="H8" s="20"/>
      <c r="I8" s="4">
        <f>SUM(I7:I7)</f>
        <v>0</v>
      </c>
      <c r="J8" s="21"/>
      <c r="Q8" s="22"/>
    </row>
    <row r="9" spans="1:17" ht="20.25" customHeight="1" x14ac:dyDescent="0.25">
      <c r="A9" s="23"/>
      <c r="B9" s="24" t="s">
        <v>11</v>
      </c>
      <c r="C9" s="23"/>
      <c r="D9" s="25"/>
      <c r="E9" s="23"/>
      <c r="F9" s="23"/>
      <c r="G9" s="23"/>
      <c r="H9" s="23"/>
      <c r="I9" s="23"/>
    </row>
    <row r="10" spans="1:17" ht="26.25" customHeight="1" x14ac:dyDescent="0.25">
      <c r="A10" s="23"/>
      <c r="B10" s="24" t="s">
        <v>14</v>
      </c>
      <c r="C10" s="23"/>
      <c r="D10" s="25"/>
      <c r="E10" s="23"/>
      <c r="F10" s="23"/>
      <c r="G10" s="23"/>
      <c r="H10" s="23"/>
      <c r="I10" s="23"/>
    </row>
    <row r="11" spans="1:17" ht="26.25" customHeight="1" thickBot="1" x14ac:dyDescent="0.3">
      <c r="A11" s="23"/>
      <c r="B11" s="26"/>
      <c r="C11" s="23"/>
      <c r="D11" s="25"/>
      <c r="E11" s="23"/>
      <c r="F11" s="23"/>
      <c r="G11" s="23"/>
      <c r="H11" s="23"/>
      <c r="I11" s="23"/>
    </row>
    <row r="12" spans="1:17" ht="60" x14ac:dyDescent="0.25">
      <c r="A12" s="8" t="s">
        <v>1</v>
      </c>
      <c r="B12" s="9" t="s">
        <v>2</v>
      </c>
      <c r="C12" s="8" t="s">
        <v>7</v>
      </c>
      <c r="D12" s="8" t="s">
        <v>0</v>
      </c>
      <c r="E12" s="10" t="s">
        <v>3</v>
      </c>
      <c r="F12" s="10" t="s">
        <v>4</v>
      </c>
      <c r="G12" s="10" t="s">
        <v>9</v>
      </c>
      <c r="H12" s="10" t="s">
        <v>10</v>
      </c>
      <c r="I12" s="10" t="s">
        <v>5</v>
      </c>
      <c r="J12" s="11" t="s">
        <v>8</v>
      </c>
    </row>
    <row r="13" spans="1:17" x14ac:dyDescent="0.25">
      <c r="A13" s="32" t="s">
        <v>31</v>
      </c>
      <c r="B13" s="32"/>
      <c r="C13" s="32"/>
      <c r="D13" s="32"/>
      <c r="E13" s="32"/>
      <c r="F13" s="32"/>
      <c r="G13" s="32"/>
      <c r="H13" s="32"/>
      <c r="I13" s="32"/>
      <c r="J13" s="32"/>
    </row>
    <row r="14" spans="1:17" s="18" customFormat="1" ht="39" customHeight="1" x14ac:dyDescent="0.25">
      <c r="A14" s="12">
        <v>1</v>
      </c>
      <c r="B14" s="13" t="s">
        <v>39</v>
      </c>
      <c r="C14" s="14" t="s">
        <v>15</v>
      </c>
      <c r="D14" s="14">
        <v>1</v>
      </c>
      <c r="E14" s="1"/>
      <c r="F14" s="2">
        <f t="shared" ref="F14" si="3">E14*D14</f>
        <v>0</v>
      </c>
      <c r="G14" s="15"/>
      <c r="H14" s="2">
        <f t="shared" ref="H14" si="4">F14*G14</f>
        <v>0</v>
      </c>
      <c r="I14" s="16">
        <f t="shared" ref="I14" si="5">F14+H14</f>
        <v>0</v>
      </c>
      <c r="J14" s="17"/>
    </row>
    <row r="15" spans="1:17" ht="20.25" customHeight="1" thickBot="1" x14ac:dyDescent="0.3">
      <c r="A15" s="19"/>
      <c r="B15" s="29" t="s">
        <v>6</v>
      </c>
      <c r="C15" s="30"/>
      <c r="D15" s="30"/>
      <c r="E15" s="31"/>
      <c r="F15" s="3">
        <f>SUM(F14:F14)</f>
        <v>0</v>
      </c>
      <c r="G15" s="20"/>
      <c r="H15" s="20"/>
      <c r="I15" s="4">
        <f>SUM(I14:I14)</f>
        <v>0</v>
      </c>
      <c r="J15" s="21"/>
      <c r="Q15" s="22"/>
    </row>
    <row r="16" spans="1:17" ht="20.25" customHeight="1" x14ac:dyDescent="0.25">
      <c r="A16" s="23"/>
      <c r="B16" s="24" t="s">
        <v>11</v>
      </c>
      <c r="C16" s="23"/>
      <c r="D16" s="25"/>
      <c r="E16" s="23"/>
      <c r="F16" s="23"/>
      <c r="G16" s="23"/>
      <c r="H16" s="23"/>
      <c r="I16" s="23"/>
    </row>
    <row r="17" spans="1:17" ht="26.25" customHeight="1" x14ac:dyDescent="0.25">
      <c r="A17" s="23"/>
      <c r="B17" s="24" t="s">
        <v>16</v>
      </c>
      <c r="C17" s="23"/>
      <c r="D17" s="25"/>
      <c r="E17" s="23"/>
      <c r="F17" s="23"/>
      <c r="G17" s="23"/>
      <c r="H17" s="23"/>
      <c r="I17" s="23"/>
    </row>
    <row r="19" spans="1:17" ht="15.75" thickBot="1" x14ac:dyDescent="0.3"/>
    <row r="20" spans="1:17" ht="60" x14ac:dyDescent="0.25">
      <c r="A20" s="8" t="s">
        <v>1</v>
      </c>
      <c r="B20" s="9" t="s">
        <v>2</v>
      </c>
      <c r="C20" s="8" t="s">
        <v>7</v>
      </c>
      <c r="D20" s="8" t="s">
        <v>0</v>
      </c>
      <c r="E20" s="10" t="s">
        <v>3</v>
      </c>
      <c r="F20" s="10" t="s">
        <v>4</v>
      </c>
      <c r="G20" s="10" t="s">
        <v>9</v>
      </c>
      <c r="H20" s="10" t="s">
        <v>10</v>
      </c>
      <c r="I20" s="10" t="s">
        <v>5</v>
      </c>
      <c r="J20" s="11" t="s">
        <v>8</v>
      </c>
    </row>
    <row r="21" spans="1:17" x14ac:dyDescent="0.25">
      <c r="A21" s="32" t="s">
        <v>32</v>
      </c>
      <c r="B21" s="32"/>
      <c r="C21" s="32"/>
      <c r="D21" s="32"/>
      <c r="E21" s="32"/>
      <c r="F21" s="32"/>
      <c r="G21" s="32"/>
      <c r="H21" s="32"/>
      <c r="I21" s="32"/>
      <c r="J21" s="32"/>
    </row>
    <row r="22" spans="1:17" s="18" customFormat="1" ht="61.5" customHeight="1" x14ac:dyDescent="0.25">
      <c r="A22" s="12">
        <v>1</v>
      </c>
      <c r="B22" s="13" t="s">
        <v>18</v>
      </c>
      <c r="C22" s="14" t="s">
        <v>15</v>
      </c>
      <c r="D22" s="14">
        <v>1</v>
      </c>
      <c r="E22" s="1"/>
      <c r="F22" s="2">
        <f t="shared" ref="F22" si="6">E22*D22</f>
        <v>0</v>
      </c>
      <c r="G22" s="15"/>
      <c r="H22" s="2">
        <f t="shared" ref="H22" si="7">F22*G22</f>
        <v>0</v>
      </c>
      <c r="I22" s="16">
        <f t="shared" ref="I22" si="8">F22+H22</f>
        <v>0</v>
      </c>
      <c r="J22" s="17"/>
    </row>
    <row r="23" spans="1:17" ht="20.25" customHeight="1" thickBot="1" x14ac:dyDescent="0.3">
      <c r="A23" s="19"/>
      <c r="B23" s="29" t="s">
        <v>6</v>
      </c>
      <c r="C23" s="30"/>
      <c r="D23" s="30"/>
      <c r="E23" s="31"/>
      <c r="F23" s="3">
        <f>SUM(F22:F22)</f>
        <v>0</v>
      </c>
      <c r="G23" s="20"/>
      <c r="H23" s="20"/>
      <c r="I23" s="4">
        <f>SUM(I22:I22)</f>
        <v>0</v>
      </c>
      <c r="J23" s="21"/>
      <c r="Q23" s="22"/>
    </row>
    <row r="24" spans="1:17" ht="20.25" customHeight="1" x14ac:dyDescent="0.25">
      <c r="A24" s="23"/>
      <c r="B24" s="24" t="s">
        <v>11</v>
      </c>
      <c r="C24" s="23"/>
      <c r="D24" s="25"/>
      <c r="E24" s="23"/>
      <c r="F24" s="23"/>
      <c r="G24" s="23"/>
      <c r="H24" s="23"/>
      <c r="I24" s="23"/>
    </row>
    <row r="25" spans="1:17" ht="26.25" customHeight="1" thickBot="1" x14ac:dyDescent="0.3">
      <c r="A25" s="23"/>
      <c r="B25" s="24" t="s">
        <v>17</v>
      </c>
      <c r="C25" s="23"/>
      <c r="D25" s="25"/>
      <c r="E25" s="23"/>
      <c r="F25" s="23"/>
      <c r="G25" s="23"/>
      <c r="H25" s="23"/>
      <c r="I25" s="23"/>
    </row>
    <row r="26" spans="1:17" ht="60" x14ac:dyDescent="0.25">
      <c r="A26" s="8" t="s">
        <v>1</v>
      </c>
      <c r="B26" s="9" t="s">
        <v>2</v>
      </c>
      <c r="C26" s="8" t="s">
        <v>7</v>
      </c>
      <c r="D26" s="8" t="s">
        <v>0</v>
      </c>
      <c r="E26" s="10" t="s">
        <v>3</v>
      </c>
      <c r="F26" s="10" t="s">
        <v>4</v>
      </c>
      <c r="G26" s="10" t="s">
        <v>9</v>
      </c>
      <c r="H26" s="10" t="s">
        <v>10</v>
      </c>
      <c r="I26" s="10" t="s">
        <v>5</v>
      </c>
      <c r="J26" s="11" t="s">
        <v>8</v>
      </c>
    </row>
    <row r="27" spans="1:17" x14ac:dyDescent="0.25">
      <c r="A27" s="32" t="s">
        <v>33</v>
      </c>
      <c r="B27" s="32"/>
      <c r="C27" s="32"/>
      <c r="D27" s="32"/>
      <c r="E27" s="32"/>
      <c r="F27" s="32"/>
      <c r="G27" s="32"/>
      <c r="H27" s="32"/>
      <c r="I27" s="32"/>
      <c r="J27" s="32"/>
    </row>
    <row r="28" spans="1:17" s="18" customFormat="1" ht="140.25" customHeight="1" x14ac:dyDescent="0.25">
      <c r="A28" s="12">
        <v>1</v>
      </c>
      <c r="B28" s="13" t="s">
        <v>19</v>
      </c>
      <c r="C28" s="14" t="s">
        <v>15</v>
      </c>
      <c r="D28" s="14">
        <v>50</v>
      </c>
      <c r="E28" s="1"/>
      <c r="F28" s="2">
        <f t="shared" ref="F28" si="9">E28*D28</f>
        <v>0</v>
      </c>
      <c r="G28" s="15"/>
      <c r="H28" s="2">
        <f t="shared" ref="H28" si="10">F28*G28</f>
        <v>0</v>
      </c>
      <c r="I28" s="16">
        <f t="shared" ref="I28" si="11">F28+H28</f>
        <v>0</v>
      </c>
      <c r="J28" s="17"/>
    </row>
    <row r="29" spans="1:17" ht="20.25" customHeight="1" thickBot="1" x14ac:dyDescent="0.3">
      <c r="A29" s="19"/>
      <c r="B29" s="29" t="s">
        <v>6</v>
      </c>
      <c r="C29" s="30"/>
      <c r="D29" s="30"/>
      <c r="E29" s="31"/>
      <c r="F29" s="3">
        <f>SUM(F28:F28)</f>
        <v>0</v>
      </c>
      <c r="G29" s="20"/>
      <c r="H29" s="20"/>
      <c r="I29" s="4">
        <f>SUM(I28:I28)</f>
        <v>0</v>
      </c>
      <c r="J29" s="21"/>
      <c r="Q29" s="22"/>
    </row>
    <row r="30" spans="1:17" ht="20.25" customHeight="1" x14ac:dyDescent="0.25">
      <c r="A30" s="23"/>
      <c r="B30" s="24" t="s">
        <v>20</v>
      </c>
      <c r="C30" s="23"/>
      <c r="D30" s="25"/>
      <c r="E30" s="23"/>
      <c r="F30" s="23"/>
      <c r="G30" s="23"/>
      <c r="H30" s="23"/>
      <c r="I30" s="23"/>
    </row>
    <row r="31" spans="1:17" ht="26.25" customHeight="1" thickBot="1" x14ac:dyDescent="0.3">
      <c r="A31" s="23"/>
      <c r="B31" s="24" t="s">
        <v>27</v>
      </c>
      <c r="C31" s="23"/>
      <c r="D31" s="25"/>
      <c r="E31" s="23"/>
      <c r="F31" s="23"/>
      <c r="G31" s="23"/>
      <c r="H31" s="23"/>
      <c r="I31" s="23"/>
    </row>
    <row r="32" spans="1:17" ht="60" x14ac:dyDescent="0.25">
      <c r="A32" s="8" t="s">
        <v>1</v>
      </c>
      <c r="B32" s="9" t="s">
        <v>2</v>
      </c>
      <c r="C32" s="8" t="s">
        <v>7</v>
      </c>
      <c r="D32" s="8" t="s">
        <v>0</v>
      </c>
      <c r="E32" s="10" t="s">
        <v>3</v>
      </c>
      <c r="F32" s="10" t="s">
        <v>4</v>
      </c>
      <c r="G32" s="10" t="s">
        <v>9</v>
      </c>
      <c r="H32" s="10" t="s">
        <v>10</v>
      </c>
      <c r="I32" s="10" t="s">
        <v>5</v>
      </c>
      <c r="J32" s="11" t="s">
        <v>8</v>
      </c>
    </row>
    <row r="33" spans="1:30" x14ac:dyDescent="0.25">
      <c r="A33" s="32" t="s">
        <v>34</v>
      </c>
      <c r="B33" s="32"/>
      <c r="C33" s="32"/>
      <c r="D33" s="32"/>
      <c r="E33" s="32"/>
      <c r="F33" s="32"/>
      <c r="G33" s="32"/>
      <c r="H33" s="32"/>
      <c r="I33" s="32"/>
      <c r="J33" s="32"/>
    </row>
    <row r="34" spans="1:30" s="18" customFormat="1" ht="141.75" customHeight="1" x14ac:dyDescent="0.25">
      <c r="A34" s="12">
        <v>1</v>
      </c>
      <c r="B34" s="13" t="s">
        <v>23</v>
      </c>
      <c r="C34" s="14" t="s">
        <v>15</v>
      </c>
      <c r="D34" s="14">
        <v>100</v>
      </c>
      <c r="E34" s="1"/>
      <c r="F34" s="2">
        <f t="shared" ref="F34" si="12">E34*D34</f>
        <v>0</v>
      </c>
      <c r="G34" s="15"/>
      <c r="H34" s="2">
        <f t="shared" ref="H34" si="13">F34*G34</f>
        <v>0</v>
      </c>
      <c r="I34" s="16">
        <f t="shared" ref="I34" si="14">F34+H34</f>
        <v>0</v>
      </c>
      <c r="J34" s="17"/>
    </row>
    <row r="35" spans="1:30" ht="20.25" customHeight="1" thickBot="1" x14ac:dyDescent="0.3">
      <c r="A35" s="19"/>
      <c r="B35" s="29" t="s">
        <v>6</v>
      </c>
      <c r="C35" s="30"/>
      <c r="D35" s="30"/>
      <c r="E35" s="31"/>
      <c r="F35" s="3">
        <f>SUM(F34:F34)</f>
        <v>0</v>
      </c>
      <c r="G35" s="20"/>
      <c r="H35" s="20"/>
      <c r="I35" s="4">
        <f>SUM(I34:I34)</f>
        <v>0</v>
      </c>
      <c r="J35" s="21"/>
      <c r="Q35" s="22"/>
    </row>
    <row r="36" spans="1:30" ht="20.25" customHeight="1" x14ac:dyDescent="0.25">
      <c r="A36" s="23"/>
      <c r="B36" s="24" t="s">
        <v>20</v>
      </c>
      <c r="C36" s="23"/>
      <c r="D36" s="25"/>
      <c r="E36" s="23"/>
      <c r="F36" s="23"/>
      <c r="G36" s="23"/>
      <c r="H36" s="23"/>
      <c r="I36" s="23"/>
    </row>
    <row r="37" spans="1:30" ht="20.25" customHeight="1" x14ac:dyDescent="0.25">
      <c r="A37" s="23"/>
      <c r="B37" s="24" t="s">
        <v>14</v>
      </c>
      <c r="C37" s="23"/>
      <c r="D37" s="25"/>
      <c r="E37" s="23"/>
      <c r="F37" s="23"/>
      <c r="G37" s="23"/>
      <c r="H37" s="23"/>
      <c r="I37" s="23"/>
    </row>
    <row r="39" spans="1:30" ht="15.75" thickBot="1" x14ac:dyDescent="0.3"/>
    <row r="40" spans="1:30" ht="60" x14ac:dyDescent="0.25">
      <c r="A40" s="8" t="s">
        <v>1</v>
      </c>
      <c r="B40" s="9" t="s">
        <v>2</v>
      </c>
      <c r="C40" s="8" t="s">
        <v>7</v>
      </c>
      <c r="D40" s="8" t="s">
        <v>0</v>
      </c>
      <c r="E40" s="10" t="s">
        <v>3</v>
      </c>
      <c r="F40" s="10" t="s">
        <v>4</v>
      </c>
      <c r="G40" s="10" t="s">
        <v>9</v>
      </c>
      <c r="H40" s="10" t="s">
        <v>10</v>
      </c>
      <c r="I40" s="10" t="s">
        <v>5</v>
      </c>
      <c r="J40" s="11" t="s">
        <v>8</v>
      </c>
    </row>
    <row r="41" spans="1:30" x14ac:dyDescent="0.25">
      <c r="A41" s="32" t="s">
        <v>35</v>
      </c>
      <c r="B41" s="32"/>
      <c r="C41" s="32"/>
      <c r="D41" s="32"/>
      <c r="E41" s="32"/>
      <c r="F41" s="32"/>
      <c r="G41" s="32"/>
      <c r="H41" s="32"/>
      <c r="I41" s="32"/>
      <c r="J41" s="32"/>
    </row>
    <row r="42" spans="1:30" s="18" customFormat="1" ht="154.5" customHeight="1" x14ac:dyDescent="0.25">
      <c r="A42" s="12">
        <v>1</v>
      </c>
      <c r="B42" s="13" t="s">
        <v>40</v>
      </c>
      <c r="C42" s="14" t="s">
        <v>15</v>
      </c>
      <c r="D42" s="14">
        <v>1</v>
      </c>
      <c r="E42" s="1"/>
      <c r="F42" s="2">
        <f t="shared" ref="F42" si="15">E42*D42</f>
        <v>0</v>
      </c>
      <c r="G42" s="15"/>
      <c r="H42" s="2">
        <f t="shared" ref="H42" si="16">F42*G42</f>
        <v>0</v>
      </c>
      <c r="I42" s="16">
        <f t="shared" ref="I42" si="17">F42+H42</f>
        <v>0</v>
      </c>
      <c r="J42" s="17"/>
    </row>
    <row r="43" spans="1:30" ht="20.25" customHeight="1" thickBot="1" x14ac:dyDescent="0.3">
      <c r="A43" s="19"/>
      <c r="B43" s="29" t="s">
        <v>6</v>
      </c>
      <c r="C43" s="30"/>
      <c r="D43" s="30"/>
      <c r="E43" s="31"/>
      <c r="F43" s="3">
        <f>SUM(F42:F42)</f>
        <v>0</v>
      </c>
      <c r="G43" s="20"/>
      <c r="H43" s="20"/>
      <c r="I43" s="4">
        <f>SUM(I42:I42)</f>
        <v>0</v>
      </c>
      <c r="J43" s="21"/>
      <c r="Q43" s="22"/>
    </row>
    <row r="44" spans="1:30" ht="20.25" customHeight="1" x14ac:dyDescent="0.25">
      <c r="A44" s="23"/>
      <c r="B44" s="24" t="s">
        <v>11</v>
      </c>
      <c r="C44" s="23"/>
      <c r="D44" s="25"/>
      <c r="E44" s="23"/>
      <c r="F44" s="23"/>
      <c r="G44" s="23"/>
      <c r="H44" s="23"/>
      <c r="I44" s="23"/>
    </row>
    <row r="45" spans="1:30" ht="26.25" customHeight="1" x14ac:dyDescent="0.25">
      <c r="A45" s="23"/>
      <c r="B45" s="24" t="s">
        <v>21</v>
      </c>
      <c r="C45" s="23"/>
      <c r="D45" s="25"/>
      <c r="E45" s="23"/>
      <c r="F45" s="23"/>
      <c r="G45" s="23"/>
      <c r="H45" s="23"/>
      <c r="I45" s="23"/>
    </row>
    <row r="46" spans="1:30" ht="58.5" customHeight="1" x14ac:dyDescent="0.25">
      <c r="A46" s="23"/>
      <c r="B46" s="34" t="s">
        <v>22</v>
      </c>
      <c r="C46" s="34"/>
      <c r="D46" s="34"/>
      <c r="E46" s="34"/>
      <c r="F46" s="27"/>
      <c r="G46" s="27"/>
      <c r="H46" s="27"/>
      <c r="I46" s="27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</row>
    <row r="47" spans="1:30" ht="15.75" thickBot="1" x14ac:dyDescent="0.3"/>
    <row r="48" spans="1:30" ht="60" x14ac:dyDescent="0.25">
      <c r="A48" s="8" t="s">
        <v>1</v>
      </c>
      <c r="B48" s="9" t="s">
        <v>2</v>
      </c>
      <c r="C48" s="8" t="s">
        <v>7</v>
      </c>
      <c r="D48" s="8" t="s">
        <v>0</v>
      </c>
      <c r="E48" s="10" t="s">
        <v>3</v>
      </c>
      <c r="F48" s="10" t="s">
        <v>4</v>
      </c>
      <c r="G48" s="10" t="s">
        <v>9</v>
      </c>
      <c r="H48" s="10" t="s">
        <v>10</v>
      </c>
      <c r="I48" s="10" t="s">
        <v>5</v>
      </c>
      <c r="J48" s="11" t="s">
        <v>8</v>
      </c>
    </row>
    <row r="49" spans="1:30" x14ac:dyDescent="0.25">
      <c r="A49" s="32" t="s">
        <v>36</v>
      </c>
      <c r="B49" s="32"/>
      <c r="C49" s="32"/>
      <c r="D49" s="32"/>
      <c r="E49" s="32"/>
      <c r="F49" s="32"/>
      <c r="G49" s="32"/>
      <c r="H49" s="32"/>
      <c r="I49" s="32"/>
      <c r="J49" s="32"/>
    </row>
    <row r="50" spans="1:30" s="18" customFormat="1" ht="234.75" customHeight="1" x14ac:dyDescent="0.25">
      <c r="A50" s="12">
        <v>1</v>
      </c>
      <c r="B50" s="13" t="s">
        <v>25</v>
      </c>
      <c r="C50" s="14" t="s">
        <v>15</v>
      </c>
      <c r="D50" s="14">
        <v>1</v>
      </c>
      <c r="E50" s="1"/>
      <c r="F50" s="2">
        <f t="shared" ref="F50" si="18">E50*D50</f>
        <v>0</v>
      </c>
      <c r="G50" s="15"/>
      <c r="H50" s="2">
        <f t="shared" ref="H50" si="19">F50*G50</f>
        <v>0</v>
      </c>
      <c r="I50" s="16">
        <f t="shared" ref="I50" si="20">F50+H50</f>
        <v>0</v>
      </c>
      <c r="J50" s="17"/>
    </row>
    <row r="51" spans="1:30" ht="20.25" customHeight="1" thickBot="1" x14ac:dyDescent="0.3">
      <c r="A51" s="19"/>
      <c r="B51" s="29" t="s">
        <v>6</v>
      </c>
      <c r="C51" s="30"/>
      <c r="D51" s="30"/>
      <c r="E51" s="31"/>
      <c r="F51" s="3">
        <f>SUM(F50:F50)</f>
        <v>0</v>
      </c>
      <c r="G51" s="20"/>
      <c r="H51" s="20"/>
      <c r="I51" s="4">
        <f>SUM(I50:I50)</f>
        <v>0</v>
      </c>
      <c r="J51" s="21"/>
      <c r="Q51" s="22"/>
    </row>
    <row r="52" spans="1:30" ht="20.25" customHeight="1" x14ac:dyDescent="0.25">
      <c r="A52" s="23"/>
      <c r="B52" s="24" t="s">
        <v>11</v>
      </c>
      <c r="C52" s="23"/>
      <c r="D52" s="25"/>
      <c r="E52" s="23"/>
      <c r="F52" s="23"/>
      <c r="G52" s="23"/>
      <c r="H52" s="23"/>
      <c r="I52" s="23"/>
    </row>
    <row r="53" spans="1:30" ht="26.25" customHeight="1" x14ac:dyDescent="0.25">
      <c r="A53" s="23"/>
      <c r="B53" s="24" t="s">
        <v>24</v>
      </c>
      <c r="C53" s="23"/>
      <c r="D53" s="25"/>
      <c r="E53" s="23"/>
      <c r="F53" s="23"/>
      <c r="G53" s="23"/>
      <c r="H53" s="23"/>
      <c r="I53" s="23"/>
    </row>
    <row r="54" spans="1:30" ht="58.5" customHeight="1" x14ac:dyDescent="0.25">
      <c r="A54" s="23"/>
      <c r="B54" s="34" t="s">
        <v>22</v>
      </c>
      <c r="C54" s="34"/>
      <c r="D54" s="34"/>
      <c r="E54" s="34"/>
      <c r="F54" s="27"/>
      <c r="G54" s="27"/>
      <c r="H54" s="27"/>
      <c r="I54" s="27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</row>
    <row r="55" spans="1:30" ht="15.75" thickBot="1" x14ac:dyDescent="0.3"/>
    <row r="56" spans="1:30" ht="60" x14ac:dyDescent="0.25">
      <c r="A56" s="8" t="s">
        <v>1</v>
      </c>
      <c r="B56" s="9" t="s">
        <v>2</v>
      </c>
      <c r="C56" s="8" t="s">
        <v>7</v>
      </c>
      <c r="D56" s="8" t="s">
        <v>0</v>
      </c>
      <c r="E56" s="10" t="s">
        <v>3</v>
      </c>
      <c r="F56" s="10" t="s">
        <v>4</v>
      </c>
      <c r="G56" s="10" t="s">
        <v>9</v>
      </c>
      <c r="H56" s="10" t="s">
        <v>10</v>
      </c>
      <c r="I56" s="10" t="s">
        <v>5</v>
      </c>
      <c r="J56" s="11" t="s">
        <v>8</v>
      </c>
    </row>
    <row r="57" spans="1:30" x14ac:dyDescent="0.25">
      <c r="A57" s="32" t="s">
        <v>37</v>
      </c>
      <c r="B57" s="32"/>
      <c r="C57" s="32"/>
      <c r="D57" s="32"/>
      <c r="E57" s="32"/>
      <c r="F57" s="32"/>
      <c r="G57" s="32"/>
      <c r="H57" s="32"/>
      <c r="I57" s="32"/>
      <c r="J57" s="32"/>
    </row>
    <row r="58" spans="1:30" s="18" customFormat="1" ht="260.25" customHeight="1" x14ac:dyDescent="0.25">
      <c r="A58" s="12">
        <v>1</v>
      </c>
      <c r="B58" s="13" t="s">
        <v>38</v>
      </c>
      <c r="C58" s="14" t="s">
        <v>15</v>
      </c>
      <c r="D58" s="14">
        <v>1</v>
      </c>
      <c r="E58" s="1"/>
      <c r="F58" s="2">
        <f t="shared" ref="F58" si="21">E58*D58</f>
        <v>0</v>
      </c>
      <c r="G58" s="15"/>
      <c r="H58" s="2">
        <f t="shared" ref="H58" si="22">F58*G58</f>
        <v>0</v>
      </c>
      <c r="I58" s="16">
        <f t="shared" ref="I58" si="23">F58+H58</f>
        <v>0</v>
      </c>
      <c r="J58" s="17"/>
    </row>
    <row r="59" spans="1:30" ht="20.25" customHeight="1" thickBot="1" x14ac:dyDescent="0.3">
      <c r="A59" s="19"/>
      <c r="B59" s="29" t="s">
        <v>6</v>
      </c>
      <c r="C59" s="30"/>
      <c r="D59" s="30"/>
      <c r="E59" s="31"/>
      <c r="F59" s="3">
        <f>SUM(F58:F58)</f>
        <v>0</v>
      </c>
      <c r="G59" s="20"/>
      <c r="H59" s="20"/>
      <c r="I59" s="4">
        <f>SUM(I58:I58)</f>
        <v>0</v>
      </c>
      <c r="J59" s="21"/>
      <c r="Q59" s="22"/>
    </row>
    <row r="60" spans="1:30" ht="20.25" customHeight="1" x14ac:dyDescent="0.25">
      <c r="A60" s="23"/>
      <c r="B60" s="24" t="s">
        <v>26</v>
      </c>
      <c r="C60" s="23"/>
      <c r="D60" s="25"/>
      <c r="E60" s="23"/>
      <c r="F60" s="23"/>
      <c r="G60" s="23"/>
      <c r="H60" s="23"/>
      <c r="I60" s="23"/>
    </row>
    <row r="61" spans="1:30" ht="26.25" customHeight="1" x14ac:dyDescent="0.25">
      <c r="A61" s="23"/>
      <c r="B61" s="24" t="s">
        <v>24</v>
      </c>
      <c r="C61" s="23"/>
      <c r="D61" s="25"/>
      <c r="E61" s="23"/>
      <c r="F61" s="23"/>
      <c r="G61" s="23"/>
      <c r="H61" s="23"/>
      <c r="I61" s="23"/>
    </row>
    <row r="62" spans="1:30" ht="58.5" customHeight="1" x14ac:dyDescent="0.25">
      <c r="A62" s="23"/>
      <c r="B62" s="33"/>
      <c r="C62" s="33"/>
      <c r="D62" s="33"/>
      <c r="E62" s="33"/>
      <c r="F62" s="27"/>
      <c r="G62" s="27"/>
      <c r="H62" s="27"/>
      <c r="I62" s="27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</row>
  </sheetData>
  <mergeCells count="19">
    <mergeCell ref="A57:J57"/>
    <mergeCell ref="B59:E59"/>
    <mergeCell ref="B62:E62"/>
    <mergeCell ref="B43:E43"/>
    <mergeCell ref="B46:E46"/>
    <mergeCell ref="A49:J49"/>
    <mergeCell ref="B51:E51"/>
    <mergeCell ref="B54:E54"/>
    <mergeCell ref="A27:J27"/>
    <mergeCell ref="B29:E29"/>
    <mergeCell ref="A33:J33"/>
    <mergeCell ref="B35:E35"/>
    <mergeCell ref="A41:J41"/>
    <mergeCell ref="B23:E23"/>
    <mergeCell ref="A6:J6"/>
    <mergeCell ref="B8:E8"/>
    <mergeCell ref="A13:J13"/>
    <mergeCell ref="B15:E15"/>
    <mergeCell ref="A21:J21"/>
  </mergeCells>
  <pageMargins left="0.23622047244094491" right="0.23622047244094491" top="0.35433070866141736" bottom="0.35433070866141736" header="0.31496062992125984" footer="0.31496062992125984"/>
  <pageSetup paperSize="9" scale="88" fitToHeight="0" orientation="landscape" r:id="rId1"/>
  <headerFooter>
    <oddFooter>&amp;CStrona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m</cp:lastModifiedBy>
  <cp:lastPrinted>2023-09-01T07:26:55Z</cp:lastPrinted>
  <dcterms:created xsi:type="dcterms:W3CDTF">2019-12-12T12:00:06Z</dcterms:created>
  <dcterms:modified xsi:type="dcterms:W3CDTF">2024-05-23T08:20:00Z</dcterms:modified>
</cp:coreProperties>
</file>