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s="1"/>
  <c r="F13" i="1"/>
  <c r="H13" i="1" s="1"/>
  <c r="F14" i="1"/>
  <c r="H14" i="1" s="1"/>
  <c r="F11" i="1" l="1"/>
  <c r="H11" i="1" s="1"/>
  <c r="H15" i="1" l="1"/>
  <c r="F15" i="1"/>
</calcChain>
</file>

<file path=xl/sharedStrings.xml><?xml version="1.0" encoding="utf-8"?>
<sst xmlns="http://schemas.openxmlformats.org/spreadsheetml/2006/main" count="32" uniqueCount="29">
  <si>
    <t>Zadanie  2</t>
  </si>
  <si>
    <t>Załącznik nr 1</t>
  </si>
  <si>
    <t xml:space="preserve">             do umowy nr ……………………..</t>
  </si>
  <si>
    <t>z dnia…………………………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</si>
  <si>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</si>
  <si>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</si>
  <si>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</si>
  <si>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</si>
  <si>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</si>
  <si>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</si>
  <si>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</si>
  <si>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</si>
  <si>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</si>
  <si>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 xml:space="preserve">System do leczenia wysiłkowego nietrzymania moczu u kobiet metodą załonową. Taśma wykonana jest z niewchłonialnego polipropylenu monofilamentowego. Parametry: szerokość - 1,2 cm; długość - 45 cm; grubość - 0,45 mm, gramatura - 57 g/m2; wielkość porów - 0,90 mm. 
System w plastikowej osłonce, brzegi taśmy zakończone pętelkami. W zestawie znajdują się dwa narzędzia jednorazowego użytku wykonane z niekorodującego chromu. Ergonomiczne uchwyty zapewniają optymalną kontrolę podczas wprowadzania igły. </t>
  </si>
  <si>
    <t>Szt.</t>
  </si>
  <si>
    <t>2.</t>
  </si>
  <si>
    <t>3.</t>
  </si>
  <si>
    <t>Zestaw taśm do leczenia wysiłkowego nietrzymania moczu u kobiet metodą zasłonową (SVT Helical SET). Taśmy wykonane z niewchłanialnego polipropylenu monofilamentowego o szerokości-1,1 cm, długości- 45 cm, grubości- 0,45 mm i gramaturze 57g/m² w plastikowej osłonce. Brzegi taśmy zakończone pętelkami. W zestawie znajdują sie dwa narzędzia helikalne (prawe+lewe) jednorazowego użytku wykonane z niekorodującego chromu, posiadające ergonomiczne uchwyty zapewniające optymalną kontrolę podczs wprowadzania igły.</t>
  </si>
  <si>
    <t>RAZEM WARTOŚĆ:</t>
  </si>
  <si>
    <t>NETTO:</t>
  </si>
  <si>
    <t>BRUTTO:</t>
  </si>
  <si>
    <t>Taśmy podcewkowe do chirurgicznego leczenia wysiłkowego nietrzymania moczu u kobiet.
Wykonane z niewchłanialnego polipropylenu monofilamentowego o szerokości - 1,1 cm, długości -45 cm, grubości - 0,5 mm i gramaturze - 57 g/m². Taśmy w plastikowej dwu-częściowej osłonce. Brzegi zakończone bezpiecznymi pętelkami.</t>
  </si>
  <si>
    <t>Klasa wyrobu medycznego</t>
  </si>
  <si>
    <t>Reguła wyrobu medycznego</t>
  </si>
  <si>
    <t>4.</t>
  </si>
  <si>
    <t xml:space="preserve">Zestaw do korekcji zaburzeń narządu płciowego metodą laparoskopową składający się z trzech ukształtowanych implantów wykonanych z polipropylenu monofilamentowego o parametrach: grubość 0,48 mm, gramatura 55/m2, porowatość 62%, wielkość porów 1,53x 1,30 mm. Zestaw składa się z trzech siatek o rozmiarach: 18x6cm(x1) i 18x2,5cm (x2) </t>
  </si>
  <si>
    <t>Producent, nazwa, nr katalogowy, ilość sztuk w opakowaniu</t>
  </si>
  <si>
    <t xml:space="preserve">Zakup wraz z dostawą taśm do leczenia wysiłkowego nietrzymania moczu i zestawu do korekcji zaburzeń narządu płciowego na okres do 31.05.2024 – Pakiet I
</t>
  </si>
  <si>
    <t xml:space="preserve"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</si>
</sst>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A13" workbookViewId="0">
      <selection activeCell="N14" sqref="N14"/>
    </sheetView>
  </sheetViews>
  <sheetFormatPr defaultRowHeight="15" x14ac:dyDescent="0.25"/>
  <cols>
    <col min="1" max="1" width="4.85546875" style="4" customWidth="1"/>
    <col min="2" max="2" width="55.140625" style="4" customWidth="1"/>
    <col min="3" max="3" width="5.28515625" style="4" customWidth="1"/>
    <col min="4" max="4" width="9.140625" style="4" customWidth="1"/>
    <col min="5" max="6" width="14.140625" style="4" customWidth="1"/>
    <col min="7" max="7" width="12.42578125" style="4" customWidth="1"/>
    <col min="8" max="8" width="15" style="4" customWidth="1"/>
    <col min="9" max="10" width="15" style="17" customWidth="1"/>
    <col min="11" max="11" width="16.85546875" style="4" customWidth="1"/>
    <col min="12" max="16384" width="9.140625" style="4"/>
  </cols>
  <sheetData>
    <row r="1" spans="1:11" x14ac:dyDescent="0.25">
      <c r="A1" s="1"/>
      <c r="B1" s="2"/>
      <c r="C1" s="3"/>
      <c r="D1" s="3"/>
      <c r="E1" s="3"/>
      <c r="F1" s="33" t="s">
        <v>0</v>
      </c>
      <c r="G1" s="33"/>
      <c r="H1" s="33"/>
      <c r="I1" s="33"/>
      <c r="J1" s="33"/>
      <c r="K1" s="33"/>
    </row>
    <row r="2" spans="1:11" x14ac:dyDescent="0.25">
      <c r="A2" s="1"/>
      <c r="B2" s="2"/>
      <c r="C2" s="3"/>
      <c r="D2" s="3"/>
      <c r="E2" s="3"/>
      <c r="F2" s="34"/>
      <c r="G2" s="34"/>
      <c r="H2" s="33" t="s">
        <v>1</v>
      </c>
      <c r="I2" s="33"/>
      <c r="J2" s="33"/>
      <c r="K2" s="33"/>
    </row>
    <row r="3" spans="1:11" x14ac:dyDescent="0.25">
      <c r="A3" s="5"/>
      <c r="B3" s="5"/>
      <c r="C3" s="3"/>
      <c r="D3" s="3"/>
      <c r="E3" s="3"/>
      <c r="F3" s="33" t="s">
        <v>2</v>
      </c>
      <c r="G3" s="33"/>
      <c r="H3" s="33"/>
      <c r="I3" s="33"/>
      <c r="J3" s="33"/>
      <c r="K3" s="33"/>
    </row>
    <row r="4" spans="1:11" x14ac:dyDescent="0.25">
      <c r="A4" s="5"/>
      <c r="B4" s="5"/>
      <c r="C4" s="3"/>
      <c r="D4" s="3"/>
      <c r="E4" s="3"/>
      <c r="F4" s="33" t="s">
        <v>3</v>
      </c>
      <c r="G4" s="33"/>
      <c r="H4" s="33"/>
      <c r="I4" s="33"/>
      <c r="J4" s="33"/>
      <c r="K4" s="33"/>
    </row>
    <row r="5" spans="1:11" x14ac:dyDescent="0.25">
      <c r="A5" s="27" t="s">
        <v>27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6.7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5">
      <c r="A7" s="20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30" t="s">
        <v>22</v>
      </c>
      <c r="J7" s="30" t="s">
        <v>23</v>
      </c>
      <c r="K7" s="20" t="s">
        <v>26</v>
      </c>
    </row>
    <row r="8" spans="1:11" x14ac:dyDescent="0.25">
      <c r="A8" s="20"/>
      <c r="B8" s="20"/>
      <c r="C8" s="20"/>
      <c r="D8" s="20"/>
      <c r="E8" s="20"/>
      <c r="F8" s="20"/>
      <c r="G8" s="20"/>
      <c r="H8" s="20"/>
      <c r="I8" s="31"/>
      <c r="J8" s="31"/>
      <c r="K8" s="20"/>
    </row>
    <row r="9" spans="1:11" ht="58.5" customHeight="1" x14ac:dyDescent="0.25">
      <c r="A9" s="20"/>
      <c r="B9" s="20"/>
      <c r="C9" s="20"/>
      <c r="D9" s="20"/>
      <c r="E9" s="20"/>
      <c r="F9" s="20"/>
      <c r="G9" s="20"/>
      <c r="H9" s="20"/>
      <c r="I9" s="32"/>
      <c r="J9" s="32"/>
      <c r="K9" s="20"/>
    </row>
    <row r="10" spans="1:11" x14ac:dyDescent="0.2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</row>
    <row r="11" spans="1:11" ht="150" x14ac:dyDescent="0.25">
      <c r="A11" s="6" t="s">
        <v>12</v>
      </c>
      <c r="B11" s="7" t="s">
        <v>13</v>
      </c>
      <c r="C11" s="6" t="s">
        <v>14</v>
      </c>
      <c r="D11" s="8">
        <v>12</v>
      </c>
      <c r="E11" s="9"/>
      <c r="F11" s="9">
        <f>D11*E11</f>
        <v>0</v>
      </c>
      <c r="G11" s="10"/>
      <c r="H11" s="11">
        <f>ROUND(F11*G11+F11,2)</f>
        <v>0</v>
      </c>
      <c r="I11" s="11"/>
      <c r="J11" s="11"/>
      <c r="K11" s="12"/>
    </row>
    <row r="12" spans="1:11" ht="105" x14ac:dyDescent="0.25">
      <c r="A12" s="6" t="s">
        <v>15</v>
      </c>
      <c r="B12" s="7" t="s">
        <v>21</v>
      </c>
      <c r="C12" s="6" t="s">
        <v>14</v>
      </c>
      <c r="D12" s="8">
        <v>20</v>
      </c>
      <c r="E12" s="9"/>
      <c r="F12" s="9">
        <f t="shared" ref="F12:F14" si="0">D12*E12</f>
        <v>0</v>
      </c>
      <c r="G12" s="10"/>
      <c r="H12" s="11">
        <f t="shared" ref="H12:H14" si="1">ROUND(F12*G12+F12,2)</f>
        <v>0</v>
      </c>
      <c r="I12" s="11"/>
      <c r="J12" s="11"/>
      <c r="K12" s="12"/>
    </row>
    <row r="13" spans="1:11" s="18" customFormat="1" ht="108" customHeight="1" x14ac:dyDescent="0.25">
      <c r="A13" s="6" t="s">
        <v>16</v>
      </c>
      <c r="B13" s="7" t="s">
        <v>25</v>
      </c>
      <c r="C13" s="6" t="s">
        <v>14</v>
      </c>
      <c r="D13" s="8">
        <v>10</v>
      </c>
      <c r="E13" s="9"/>
      <c r="F13" s="9">
        <f t="shared" si="0"/>
        <v>0</v>
      </c>
      <c r="G13" s="10"/>
      <c r="H13" s="11">
        <f t="shared" si="1"/>
        <v>0</v>
      </c>
      <c r="I13" s="11"/>
      <c r="J13" s="11"/>
      <c r="K13" s="12"/>
    </row>
    <row r="14" spans="1:11" ht="150" x14ac:dyDescent="0.25">
      <c r="A14" s="6" t="s">
        <v>24</v>
      </c>
      <c r="B14" s="7" t="s">
        <v>17</v>
      </c>
      <c r="C14" s="6" t="s">
        <v>14</v>
      </c>
      <c r="D14" s="8">
        <v>10</v>
      </c>
      <c r="E14" s="9"/>
      <c r="F14" s="9">
        <f t="shared" si="0"/>
        <v>0</v>
      </c>
      <c r="G14" s="10"/>
      <c r="H14" s="11">
        <f t="shared" si="1"/>
        <v>0</v>
      </c>
      <c r="I14" s="11"/>
      <c r="J14" s="11"/>
      <c r="K14" s="12"/>
    </row>
    <row r="15" spans="1:11" ht="24" customHeight="1" x14ac:dyDescent="0.25">
      <c r="A15" s="13"/>
      <c r="B15" s="21" t="s">
        <v>18</v>
      </c>
      <c r="C15" s="22"/>
      <c r="D15" s="22"/>
      <c r="E15" s="19" t="s">
        <v>19</v>
      </c>
      <c r="F15" s="14">
        <f>SUM(F11:F14)</f>
        <v>0</v>
      </c>
      <c r="G15" s="19" t="s">
        <v>20</v>
      </c>
      <c r="H15" s="15">
        <f>SUM(H11:H14)</f>
        <v>0</v>
      </c>
      <c r="I15" s="15"/>
      <c r="J15" s="15"/>
      <c r="K15" s="16"/>
    </row>
    <row r="16" spans="1:11" ht="23.25" customHeight="1" x14ac:dyDescent="0.25">
      <c r="A16" s="18"/>
      <c r="B16" s="23" t="s">
        <v>28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54.75" customHeight="1" x14ac:dyDescent="0.25">
      <c r="A17" s="18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25">
      <c r="A18" s="18"/>
      <c r="B18" s="25"/>
      <c r="C18" s="26"/>
      <c r="D18" s="26"/>
      <c r="E18" s="26"/>
      <c r="F18" s="26"/>
      <c r="G18" s="26"/>
      <c r="H18" s="26"/>
      <c r="I18" s="26"/>
      <c r="J18" s="26"/>
      <c r="K18" s="26"/>
    </row>
    <row r="19" spans="1:11" x14ac:dyDescent="0.25">
      <c r="A19" s="18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5">
      <c r="A20" s="18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18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18"/>
      <c r="B22" s="26"/>
      <c r="C22" s="26"/>
      <c r="D22" s="26"/>
      <c r="E22" s="26"/>
      <c r="F22" s="26"/>
      <c r="G22" s="26"/>
      <c r="H22" s="26"/>
      <c r="I22" s="26"/>
      <c r="J22" s="26"/>
      <c r="K22" s="26"/>
    </row>
  </sheetData>
  <mergeCells count="19">
    <mergeCell ref="F3:K3"/>
    <mergeCell ref="F1:K1"/>
    <mergeCell ref="H2:K2"/>
    <mergeCell ref="K7:K9"/>
    <mergeCell ref="B15:D15"/>
    <mergeCell ref="B16:K17"/>
    <mergeCell ref="B18:K22"/>
    <mergeCell ref="F4:K4"/>
    <mergeCell ref="A5:K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Kormanek</cp:lastModifiedBy>
  <cp:lastPrinted>2023-04-18T10:40:24Z</cp:lastPrinted>
  <dcterms:created xsi:type="dcterms:W3CDTF">2023-03-16T11:11:32Z</dcterms:created>
  <dcterms:modified xsi:type="dcterms:W3CDTF">2023-05-11T08:56:30Z</dcterms:modified>
</cp:coreProperties>
</file>