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Kasia\Desktop\Przetargi 2024\Symulator lotu\"/>
    </mc:Choice>
  </mc:AlternateContent>
  <xr:revisionPtr revIDLastSave="0" documentId="13_ncr:1_{FFFD18C7-6AB7-4865-83F0-E07CEF585776}" xr6:coauthVersionLast="47" xr6:coauthVersionMax="47" xr10:uidLastSave="{00000000-0000-0000-0000-000000000000}"/>
  <bookViews>
    <workbookView xWindow="-108" yWindow="-108" windowWidth="23256" windowHeight="12456" xr2:uid="{38210F6E-A724-A14D-8DC9-6EF3C1B13116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6" i="1" l="1"/>
  <c r="F88" i="1"/>
  <c r="B28" i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</calcChain>
</file>

<file path=xl/sharedStrings.xml><?xml version="1.0" encoding="utf-8"?>
<sst xmlns="http://schemas.openxmlformats.org/spreadsheetml/2006/main" count="152" uniqueCount="98">
  <si>
    <t>UWAGA - Wszystkie systemy informatyczne zaoferowane w opisach wymagają integracji do systemu uczelni na koszt Wykonawcy. 
Zaoferowane systemy powinny być otwarte i możliwe do integracji z innymi zainstalowanymi w przyszlości na uczelni nieodplatnie.
Wszystkie urządzenia, aparaty  powinny być gotowe do użycia łącznie z uzyskaniem wszelkich zezwoleń (jeżeli są wymagane) pozwalających na ich uruchomienie i  eksploatację, a związane z tym koszty obciążają Dostawcę.</t>
  </si>
  <si>
    <t>OPIS  WYMAGANYCH PARAMETRÓW TECHNICZNYCH</t>
  </si>
  <si>
    <t>Lp.</t>
  </si>
  <si>
    <t>Opis parametru</t>
  </si>
  <si>
    <t>Wartość wymagana</t>
  </si>
  <si>
    <t>Wartość oceniana</t>
  </si>
  <si>
    <t>Punkty</t>
  </si>
  <si>
    <t>Wartość oferowana</t>
  </si>
  <si>
    <t>Urządzenie fabrycznie nowe – (nie powystawowe).</t>
  </si>
  <si>
    <t>Tak</t>
  </si>
  <si>
    <t>Parametry</t>
  </si>
  <si>
    <t>Maksymalna możliwa do uzyskania ilość punktów :</t>
  </si>
  <si>
    <t xml:space="preserve">Oświadczam, że zaoferowany przedmiot zamówienia jest zgodny z  powyższymi warunkami </t>
  </si>
  <si>
    <t>.............................................</t>
  </si>
  <si>
    <t xml:space="preserve">     ......................................................</t>
  </si>
  <si>
    <t xml:space="preserve">     (miejscowość, data) </t>
  </si>
  <si>
    <t xml:space="preserve">        (podpis i pieczęć osób wskazanych </t>
  </si>
  <si>
    <t xml:space="preserve">           w dokumencie uprawniającym </t>
  </si>
  <si>
    <t xml:space="preserve">        do występowania w obrocie prawnym  </t>
  </si>
  <si>
    <t>lub posiadających pełnomocnictwo )</t>
  </si>
  <si>
    <t>Wszystkie parametry i wartości podane w zestawieniu muszą dotyczyć oferowanej konfiguracji.</t>
  </si>
  <si>
    <t>Parametry, których wartość liczbowa określona jest w rubryce „parametr wymagany” lub których spełnienie jest konieczne (zaznaczone Tak) stanowią wymagania, których niespełnienie spowoduje odrzucenie oferty. Zmiana treści lub jej brak a także zmiana kolejności wierszy lub kolumn oraz ich brak spowoduje również odrzucenie oferty.</t>
  </si>
  <si>
    <t>Wszystkie oferowane paramenty winny być potwierdzone w materiałach informacyjnych producenta (foldery, prospekty, dane techniczne lub instrukcje oferowanego sprzętu).</t>
  </si>
  <si>
    <t>W celu weryfikacji wiarygodności parametrów wpisanych w tabeli, Zamawiający zastrzega sobie prawo do weryfikacji danych technicznych u producenta.</t>
  </si>
  <si>
    <t>Wypełniając powyższe tabele można je przepisać na komputerze i odpowiednio dostosować wielkość wierszy i kolumn do potrzeb Wykonawcy, zachowując treść poszczególnych wierszy i ich kolejność zapisaną przez Zamawiającego.</t>
  </si>
  <si>
    <t>Przedmiotem zamówienia jest zakup, montaż i uruchomienie sprzętu i urzadzeń.</t>
  </si>
  <si>
    <t>Przedmiot zamówienia obejmuje również przeszkolenie personelu Zamawiajacego w zakresie bieżącej obsługi ,bhp, konserwacji i eksploatacji zaoferowanego sprzętu.</t>
  </si>
  <si>
    <t>Ilość: 1 kpl</t>
  </si>
  <si>
    <t>Tak/Nie</t>
  </si>
  <si>
    <t xml:space="preserve">Tak </t>
  </si>
  <si>
    <t>Tak, podać</t>
  </si>
  <si>
    <t>Urządzenie do rehabilitacji/symulator lotu:</t>
  </si>
  <si>
    <t>Certyfikacja medyczna urządzenia.</t>
  </si>
  <si>
    <t>PC komputer – VR ready</t>
  </si>
  <si>
    <t>Procesor:</t>
  </si>
  <si>
    <t>Liczba wątków: 20</t>
  </si>
  <si>
    <t>Wsparcie dla PCIe 5.0</t>
  </si>
  <si>
    <t>Chłodzenie procesora:</t>
  </si>
  <si>
    <t>Typ chłodzenia: powietrzne</t>
  </si>
  <si>
    <t>Maksymalna wydajność chłodzenia: do 220 W TDP</t>
  </si>
  <si>
    <t>Zgodność z podstawką: LGA 1700</t>
  </si>
  <si>
    <t>Płyta główna:</t>
  </si>
  <si>
    <t>Format: M-ATX</t>
  </si>
  <si>
    <t>SlotyPCIe: minimum jeden PCIe 4.0 x16</t>
  </si>
  <si>
    <t>Porty USB: co najmniej 6 porty USB, w tym 2 x USB 3.2 Gen 1 Type-A</t>
  </si>
  <si>
    <t>Pamięć RAM:</t>
  </si>
  <si>
    <t>Typ: DDR4</t>
  </si>
  <si>
    <t>Częstotliwość: 3600 MHz</t>
  </si>
  <si>
    <t>Konfiguracja: Dual Channel</t>
  </si>
  <si>
    <t>Dysk SSD:</t>
  </si>
  <si>
    <t>Typ: SSD M.2 NVMe</t>
  </si>
  <si>
    <t>Zasilacz:</t>
  </si>
  <si>
    <t>Certyfikat: minimum 80 Plus Bronze</t>
  </si>
  <si>
    <t>Typ: ATX</t>
  </si>
  <si>
    <t>Obudowa:</t>
  </si>
  <si>
    <t>Typ: Midi Tower</t>
  </si>
  <si>
    <t>Wsparcie dla płyty głównej: m-ATX</t>
  </si>
  <si>
    <t>Liczba miejsc na wentylatory: minimum 4</t>
  </si>
  <si>
    <t>Panel boczny: przezroczysty, szklany</t>
  </si>
  <si>
    <t>Miejsca na dyski: minimum 2 x 2.5” SSD, 2 x 3.5” HDD</t>
  </si>
  <si>
    <t>Karta graficzna:</t>
  </si>
  <si>
    <t>Pamięć VRAM: 8 GB GDDR6</t>
  </si>
  <si>
    <t>Interfejs: PCIe 4.0</t>
  </si>
  <si>
    <t>Wyjścia wideo: co najmniej 3 x DisplayPort 1.4a, 1 x HDMI 2.1</t>
  </si>
  <si>
    <t>Karta sieciowa bezprzewodowa :</t>
  </si>
  <si>
    <r>
      <t xml:space="preserve">Standard: </t>
    </r>
    <r>
      <rPr>
        <sz val="11"/>
        <color rgb="FF1A1A1A"/>
        <rFont val="Arial Narrow"/>
        <family val="2"/>
      </rPr>
      <t>Wi-Fi 6E (802.11 a/b/g/n/ac/ax)</t>
    </r>
  </si>
  <si>
    <t>Częstotliwość:2,4 GHz, 5 GHz, 6 GHz</t>
  </si>
  <si>
    <t>System operacyjny:</t>
  </si>
  <si>
    <t>Klawiatura + mysz – bezprzewodowa US</t>
  </si>
  <si>
    <t>Gwarancja 24 miesiące</t>
  </si>
  <si>
    <t>Urządzenie do rehabilitacji - symulator lotu</t>
  </si>
  <si>
    <t xml:space="preserve"> Gogle VR 6Dof kompatybilne z PC oraz urządzeniem do rehabilitacji/symulatorem lotu; min 2150x2150 rozdzielczość na jedno oko, min 12GB RAM, odświeżanie  min 90Hz, pole widzenia min 100stopni, wbudowane głośniki, mikrofon, bateria min 5600mAh, 2 kontrolery, </t>
  </si>
  <si>
    <t>Architektura: min x86-64</t>
  </si>
  <si>
    <t>Liczba rdzeni: min 12</t>
  </si>
  <si>
    <t>Częstotliwość bazowa: min 2.1 GHz lub wyższa</t>
  </si>
  <si>
    <t>Częstotliwość maksymalna Turbo: 4.5 GHz lub wyższa</t>
  </si>
  <si>
    <t>4,9 GHz i wyższa</t>
  </si>
  <si>
    <r>
      <t xml:space="preserve">Urządzenie przeznaczone </t>
    </r>
    <r>
      <rPr>
        <sz val="11"/>
        <color rgb="FF000000"/>
        <rFont val="Arial Narrow"/>
        <family val="2"/>
      </rPr>
      <t>do treningu mięśni brzucha i równowagi dla pacjentów ortopedycznych z niespecyficznym bólem pleców oraz pacjentów po udarze, szczególnie od fazy C, w celu aktywnej mobilizacji, poprawy kontroli posturalnej, zmniejszenia ryzyka upadków oraz poprawy funkcji sensorycznych i motorycznych. Kompatybilne z komputerem PC oraz goglami VR. Zawiera kontroler umożliwiający operowanie w aplikacjach VR, wsparcie osób z utrudnieniami w poruszani się poprzez pas biodrowy oraz podporę klatki piersiowej. Dostosowany do osób o wzroście 140-200cm oraz wadze do 110kg.  Długość min 200cm, szerokość 90cm, wysokość 100cm, waga min 120kg. W pakiecie min 3 aplikacji kompatybilnych z urządzeniem.</t>
    </r>
  </si>
  <si>
    <t>Cache L2: min 10 MB</t>
  </si>
  <si>
    <t>10 MB i wyższa</t>
  </si>
  <si>
    <t>Typ wentylatora: min 140 mm</t>
  </si>
  <si>
    <t xml:space="preserve">Złącza M.2 min 1 x M.2 </t>
  </si>
  <si>
    <t xml:space="preserve">Port LAN: min 1G Ethernet </t>
  </si>
  <si>
    <t xml:space="preserve">Pojemność: min 32 GB </t>
  </si>
  <si>
    <t>Pojemność min 1 TB</t>
  </si>
  <si>
    <t>Moc min 750 W</t>
  </si>
  <si>
    <t>Przedni panel: minimum 2 x USB, 1 x USB 3.0</t>
  </si>
  <si>
    <t>większa ilość</t>
  </si>
  <si>
    <t>Model: min 3584 rdzeni CUDA</t>
  </si>
  <si>
    <t>Chłodzenie min dwuwentylatorowe</t>
  </si>
  <si>
    <t>Min 64-bitowy system operacyjny</t>
  </si>
  <si>
    <t>Wersja Professional</t>
  </si>
  <si>
    <t>Typ licencji - elektroniczna</t>
  </si>
  <si>
    <t>Obsługa pamięci DDR4 min 32 GB</t>
  </si>
  <si>
    <t>wyższa</t>
  </si>
  <si>
    <t>powyżej 1 TB</t>
  </si>
  <si>
    <t xml:space="preserve"> Miejscem dostawy i montazu jest : Akademia Nauk Stosowanych im. Hipolita Cegielskiego w Gnieźnie Uczelnia Państwowa, ul Wrzesińska 43-55  , 62-200 Gniezno.</t>
  </si>
  <si>
    <t>Załącznik nr 1
Dostawa, montaż i uruchomienie urządzenia do rehabilitacji - symulator lotu  
(postępowanie ZP/232/42/2024)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</si>
</sst>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Aptos Narrow"/>
      <family val="2"/>
      <charset val="238"/>
      <scheme val="minor"/>
    </font>
    <font>
      <sz val="11"/>
      <color theme="1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b/>
      <sz val="11"/>
      <color theme="1"/>
      <name val="Arial Narrow"/>
      <family val="2"/>
    </font>
    <font>
      <sz val="11"/>
      <color indexed="8"/>
      <name val="Arial Narrow"/>
      <family val="2"/>
    </font>
    <font>
      <sz val="11"/>
      <color rgb="FF000000"/>
      <name val="Arial Narrow"/>
      <family val="2"/>
    </font>
    <font>
      <sz val="11"/>
      <color rgb="FF1A1A1A"/>
      <name val="Arial Narrow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3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2" fillId="0" borderId="0" xfId="0" applyFont="1" applyAlignment="1">
      <alignment horizontal="left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/>
    </xf>
    <xf numFmtId="0" fontId="1" fillId="0" borderId="6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4495AC-790C-464A-9315-9498DEA8FBEB}">
  <sheetPr>
    <pageSetUpPr fitToPage="1"/>
  </sheetPr>
  <dimension ref="A1:H121"/>
  <sheetViews>
    <sheetView tabSelected="1" zoomScaleNormal="100" workbookViewId="0">
      <selection activeCell="B5" sqref="B5:G7"/>
    </sheetView>
  </sheetViews>
  <sheetFormatPr defaultColWidth="8.69921875" defaultRowHeight="13.8" x14ac:dyDescent="0.25"/>
  <cols>
    <col min="1" max="1" width="8.69921875" style="3"/>
    <col min="2" max="2" width="7.296875" style="4" customWidth="1"/>
    <col min="3" max="3" width="117.796875" style="14" customWidth="1"/>
    <col min="4" max="4" width="10.296875" style="12" customWidth="1"/>
    <col min="5" max="5" width="10.19921875" style="12" customWidth="1"/>
    <col min="6" max="6" width="7.796875" style="12" customWidth="1"/>
    <col min="7" max="7" width="21.5" style="12" customWidth="1"/>
    <col min="8" max="8" width="8.69921875" style="3"/>
    <col min="9" max="257" width="8.69921875" style="5"/>
    <col min="258" max="258" width="5.69921875" style="5" customWidth="1"/>
    <col min="259" max="259" width="122.19921875" style="5" customWidth="1"/>
    <col min="260" max="260" width="12.5" style="5" customWidth="1"/>
    <col min="261" max="261" width="13.296875" style="5" customWidth="1"/>
    <col min="262" max="262" width="7.796875" style="5" customWidth="1"/>
    <col min="263" max="263" width="21.5" style="5" customWidth="1"/>
    <col min="264" max="513" width="8.69921875" style="5"/>
    <col min="514" max="514" width="5.69921875" style="5" customWidth="1"/>
    <col min="515" max="515" width="122.19921875" style="5" customWidth="1"/>
    <col min="516" max="516" width="12.5" style="5" customWidth="1"/>
    <col min="517" max="517" width="13.296875" style="5" customWidth="1"/>
    <col min="518" max="518" width="7.796875" style="5" customWidth="1"/>
    <col min="519" max="519" width="21.5" style="5" customWidth="1"/>
    <col min="520" max="769" width="8.69921875" style="5"/>
    <col min="770" max="770" width="5.69921875" style="5" customWidth="1"/>
    <col min="771" max="771" width="122.19921875" style="5" customWidth="1"/>
    <col min="772" max="772" width="12.5" style="5" customWidth="1"/>
    <col min="773" max="773" width="13.296875" style="5" customWidth="1"/>
    <col min="774" max="774" width="7.796875" style="5" customWidth="1"/>
    <col min="775" max="775" width="21.5" style="5" customWidth="1"/>
    <col min="776" max="1025" width="8.69921875" style="5"/>
    <col min="1026" max="1026" width="5.69921875" style="5" customWidth="1"/>
    <col min="1027" max="1027" width="122.19921875" style="5" customWidth="1"/>
    <col min="1028" max="1028" width="12.5" style="5" customWidth="1"/>
    <col min="1029" max="1029" width="13.296875" style="5" customWidth="1"/>
    <col min="1030" max="1030" width="7.796875" style="5" customWidth="1"/>
    <col min="1031" max="1031" width="21.5" style="5" customWidth="1"/>
    <col min="1032" max="1281" width="8.69921875" style="5"/>
    <col min="1282" max="1282" width="5.69921875" style="5" customWidth="1"/>
    <col min="1283" max="1283" width="122.19921875" style="5" customWidth="1"/>
    <col min="1284" max="1284" width="12.5" style="5" customWidth="1"/>
    <col min="1285" max="1285" width="13.296875" style="5" customWidth="1"/>
    <col min="1286" max="1286" width="7.796875" style="5" customWidth="1"/>
    <col min="1287" max="1287" width="21.5" style="5" customWidth="1"/>
    <col min="1288" max="1537" width="8.69921875" style="5"/>
    <col min="1538" max="1538" width="5.69921875" style="5" customWidth="1"/>
    <col min="1539" max="1539" width="122.19921875" style="5" customWidth="1"/>
    <col min="1540" max="1540" width="12.5" style="5" customWidth="1"/>
    <col min="1541" max="1541" width="13.296875" style="5" customWidth="1"/>
    <col min="1542" max="1542" width="7.796875" style="5" customWidth="1"/>
    <col min="1543" max="1543" width="21.5" style="5" customWidth="1"/>
    <col min="1544" max="1793" width="8.69921875" style="5"/>
    <col min="1794" max="1794" width="5.69921875" style="5" customWidth="1"/>
    <col min="1795" max="1795" width="122.19921875" style="5" customWidth="1"/>
    <col min="1796" max="1796" width="12.5" style="5" customWidth="1"/>
    <col min="1797" max="1797" width="13.296875" style="5" customWidth="1"/>
    <col min="1798" max="1798" width="7.796875" style="5" customWidth="1"/>
    <col min="1799" max="1799" width="21.5" style="5" customWidth="1"/>
    <col min="1800" max="2049" width="8.69921875" style="5"/>
    <col min="2050" max="2050" width="5.69921875" style="5" customWidth="1"/>
    <col min="2051" max="2051" width="122.19921875" style="5" customWidth="1"/>
    <col min="2052" max="2052" width="12.5" style="5" customWidth="1"/>
    <col min="2053" max="2053" width="13.296875" style="5" customWidth="1"/>
    <col min="2054" max="2054" width="7.796875" style="5" customWidth="1"/>
    <col min="2055" max="2055" width="21.5" style="5" customWidth="1"/>
    <col min="2056" max="2305" width="8.69921875" style="5"/>
    <col min="2306" max="2306" width="5.69921875" style="5" customWidth="1"/>
    <col min="2307" max="2307" width="122.19921875" style="5" customWidth="1"/>
    <col min="2308" max="2308" width="12.5" style="5" customWidth="1"/>
    <col min="2309" max="2309" width="13.296875" style="5" customWidth="1"/>
    <col min="2310" max="2310" width="7.796875" style="5" customWidth="1"/>
    <col min="2311" max="2311" width="21.5" style="5" customWidth="1"/>
    <col min="2312" max="2561" width="8.69921875" style="5"/>
    <col min="2562" max="2562" width="5.69921875" style="5" customWidth="1"/>
    <col min="2563" max="2563" width="122.19921875" style="5" customWidth="1"/>
    <col min="2564" max="2564" width="12.5" style="5" customWidth="1"/>
    <col min="2565" max="2565" width="13.296875" style="5" customWidth="1"/>
    <col min="2566" max="2566" width="7.796875" style="5" customWidth="1"/>
    <col min="2567" max="2567" width="21.5" style="5" customWidth="1"/>
    <col min="2568" max="2817" width="8.69921875" style="5"/>
    <col min="2818" max="2818" width="5.69921875" style="5" customWidth="1"/>
    <col min="2819" max="2819" width="122.19921875" style="5" customWidth="1"/>
    <col min="2820" max="2820" width="12.5" style="5" customWidth="1"/>
    <col min="2821" max="2821" width="13.296875" style="5" customWidth="1"/>
    <col min="2822" max="2822" width="7.796875" style="5" customWidth="1"/>
    <col min="2823" max="2823" width="21.5" style="5" customWidth="1"/>
    <col min="2824" max="3073" width="8.69921875" style="5"/>
    <col min="3074" max="3074" width="5.69921875" style="5" customWidth="1"/>
    <col min="3075" max="3075" width="122.19921875" style="5" customWidth="1"/>
    <col min="3076" max="3076" width="12.5" style="5" customWidth="1"/>
    <col min="3077" max="3077" width="13.296875" style="5" customWidth="1"/>
    <col min="3078" max="3078" width="7.796875" style="5" customWidth="1"/>
    <col min="3079" max="3079" width="21.5" style="5" customWidth="1"/>
    <col min="3080" max="3329" width="8.69921875" style="5"/>
    <col min="3330" max="3330" width="5.69921875" style="5" customWidth="1"/>
    <col min="3331" max="3331" width="122.19921875" style="5" customWidth="1"/>
    <col min="3332" max="3332" width="12.5" style="5" customWidth="1"/>
    <col min="3333" max="3333" width="13.296875" style="5" customWidth="1"/>
    <col min="3334" max="3334" width="7.796875" style="5" customWidth="1"/>
    <col min="3335" max="3335" width="21.5" style="5" customWidth="1"/>
    <col min="3336" max="3585" width="8.69921875" style="5"/>
    <col min="3586" max="3586" width="5.69921875" style="5" customWidth="1"/>
    <col min="3587" max="3587" width="122.19921875" style="5" customWidth="1"/>
    <col min="3588" max="3588" width="12.5" style="5" customWidth="1"/>
    <col min="3589" max="3589" width="13.296875" style="5" customWidth="1"/>
    <col min="3590" max="3590" width="7.796875" style="5" customWidth="1"/>
    <col min="3591" max="3591" width="21.5" style="5" customWidth="1"/>
    <col min="3592" max="3841" width="8.69921875" style="5"/>
    <col min="3842" max="3842" width="5.69921875" style="5" customWidth="1"/>
    <col min="3843" max="3843" width="122.19921875" style="5" customWidth="1"/>
    <col min="3844" max="3844" width="12.5" style="5" customWidth="1"/>
    <col min="3845" max="3845" width="13.296875" style="5" customWidth="1"/>
    <col min="3846" max="3846" width="7.796875" style="5" customWidth="1"/>
    <col min="3847" max="3847" width="21.5" style="5" customWidth="1"/>
    <col min="3848" max="4097" width="8.69921875" style="5"/>
    <col min="4098" max="4098" width="5.69921875" style="5" customWidth="1"/>
    <col min="4099" max="4099" width="122.19921875" style="5" customWidth="1"/>
    <col min="4100" max="4100" width="12.5" style="5" customWidth="1"/>
    <col min="4101" max="4101" width="13.296875" style="5" customWidth="1"/>
    <col min="4102" max="4102" width="7.796875" style="5" customWidth="1"/>
    <col min="4103" max="4103" width="21.5" style="5" customWidth="1"/>
    <col min="4104" max="4353" width="8.69921875" style="5"/>
    <col min="4354" max="4354" width="5.69921875" style="5" customWidth="1"/>
    <col min="4355" max="4355" width="122.19921875" style="5" customWidth="1"/>
    <col min="4356" max="4356" width="12.5" style="5" customWidth="1"/>
    <col min="4357" max="4357" width="13.296875" style="5" customWidth="1"/>
    <col min="4358" max="4358" width="7.796875" style="5" customWidth="1"/>
    <col min="4359" max="4359" width="21.5" style="5" customWidth="1"/>
    <col min="4360" max="4609" width="8.69921875" style="5"/>
    <col min="4610" max="4610" width="5.69921875" style="5" customWidth="1"/>
    <col min="4611" max="4611" width="122.19921875" style="5" customWidth="1"/>
    <col min="4612" max="4612" width="12.5" style="5" customWidth="1"/>
    <col min="4613" max="4613" width="13.296875" style="5" customWidth="1"/>
    <col min="4614" max="4614" width="7.796875" style="5" customWidth="1"/>
    <col min="4615" max="4615" width="21.5" style="5" customWidth="1"/>
    <col min="4616" max="4865" width="8.69921875" style="5"/>
    <col min="4866" max="4866" width="5.69921875" style="5" customWidth="1"/>
    <col min="4867" max="4867" width="122.19921875" style="5" customWidth="1"/>
    <col min="4868" max="4868" width="12.5" style="5" customWidth="1"/>
    <col min="4869" max="4869" width="13.296875" style="5" customWidth="1"/>
    <col min="4870" max="4870" width="7.796875" style="5" customWidth="1"/>
    <col min="4871" max="4871" width="21.5" style="5" customWidth="1"/>
    <col min="4872" max="5121" width="8.69921875" style="5"/>
    <col min="5122" max="5122" width="5.69921875" style="5" customWidth="1"/>
    <col min="5123" max="5123" width="122.19921875" style="5" customWidth="1"/>
    <col min="5124" max="5124" width="12.5" style="5" customWidth="1"/>
    <col min="5125" max="5125" width="13.296875" style="5" customWidth="1"/>
    <col min="5126" max="5126" width="7.796875" style="5" customWidth="1"/>
    <col min="5127" max="5127" width="21.5" style="5" customWidth="1"/>
    <col min="5128" max="5377" width="8.69921875" style="5"/>
    <col min="5378" max="5378" width="5.69921875" style="5" customWidth="1"/>
    <col min="5379" max="5379" width="122.19921875" style="5" customWidth="1"/>
    <col min="5380" max="5380" width="12.5" style="5" customWidth="1"/>
    <col min="5381" max="5381" width="13.296875" style="5" customWidth="1"/>
    <col min="5382" max="5382" width="7.796875" style="5" customWidth="1"/>
    <col min="5383" max="5383" width="21.5" style="5" customWidth="1"/>
    <col min="5384" max="5633" width="8.69921875" style="5"/>
    <col min="5634" max="5634" width="5.69921875" style="5" customWidth="1"/>
    <col min="5635" max="5635" width="122.19921875" style="5" customWidth="1"/>
    <col min="5636" max="5636" width="12.5" style="5" customWidth="1"/>
    <col min="5637" max="5637" width="13.296875" style="5" customWidth="1"/>
    <col min="5638" max="5638" width="7.796875" style="5" customWidth="1"/>
    <col min="5639" max="5639" width="21.5" style="5" customWidth="1"/>
    <col min="5640" max="5889" width="8.69921875" style="5"/>
    <col min="5890" max="5890" width="5.69921875" style="5" customWidth="1"/>
    <col min="5891" max="5891" width="122.19921875" style="5" customWidth="1"/>
    <col min="5892" max="5892" width="12.5" style="5" customWidth="1"/>
    <col min="5893" max="5893" width="13.296875" style="5" customWidth="1"/>
    <col min="5894" max="5894" width="7.796875" style="5" customWidth="1"/>
    <col min="5895" max="5895" width="21.5" style="5" customWidth="1"/>
    <col min="5896" max="6145" width="8.69921875" style="5"/>
    <col min="6146" max="6146" width="5.69921875" style="5" customWidth="1"/>
    <col min="6147" max="6147" width="122.19921875" style="5" customWidth="1"/>
    <col min="6148" max="6148" width="12.5" style="5" customWidth="1"/>
    <col min="6149" max="6149" width="13.296875" style="5" customWidth="1"/>
    <col min="6150" max="6150" width="7.796875" style="5" customWidth="1"/>
    <col min="6151" max="6151" width="21.5" style="5" customWidth="1"/>
    <col min="6152" max="6401" width="8.69921875" style="5"/>
    <col min="6402" max="6402" width="5.69921875" style="5" customWidth="1"/>
    <col min="6403" max="6403" width="122.19921875" style="5" customWidth="1"/>
    <col min="6404" max="6404" width="12.5" style="5" customWidth="1"/>
    <col min="6405" max="6405" width="13.296875" style="5" customWidth="1"/>
    <col min="6406" max="6406" width="7.796875" style="5" customWidth="1"/>
    <col min="6407" max="6407" width="21.5" style="5" customWidth="1"/>
    <col min="6408" max="6657" width="8.69921875" style="5"/>
    <col min="6658" max="6658" width="5.69921875" style="5" customWidth="1"/>
    <col min="6659" max="6659" width="122.19921875" style="5" customWidth="1"/>
    <col min="6660" max="6660" width="12.5" style="5" customWidth="1"/>
    <col min="6661" max="6661" width="13.296875" style="5" customWidth="1"/>
    <col min="6662" max="6662" width="7.796875" style="5" customWidth="1"/>
    <col min="6663" max="6663" width="21.5" style="5" customWidth="1"/>
    <col min="6664" max="6913" width="8.69921875" style="5"/>
    <col min="6914" max="6914" width="5.69921875" style="5" customWidth="1"/>
    <col min="6915" max="6915" width="122.19921875" style="5" customWidth="1"/>
    <col min="6916" max="6916" width="12.5" style="5" customWidth="1"/>
    <col min="6917" max="6917" width="13.296875" style="5" customWidth="1"/>
    <col min="6918" max="6918" width="7.796875" style="5" customWidth="1"/>
    <col min="6919" max="6919" width="21.5" style="5" customWidth="1"/>
    <col min="6920" max="7169" width="8.69921875" style="5"/>
    <col min="7170" max="7170" width="5.69921875" style="5" customWidth="1"/>
    <col min="7171" max="7171" width="122.19921875" style="5" customWidth="1"/>
    <col min="7172" max="7172" width="12.5" style="5" customWidth="1"/>
    <col min="7173" max="7173" width="13.296875" style="5" customWidth="1"/>
    <col min="7174" max="7174" width="7.796875" style="5" customWidth="1"/>
    <col min="7175" max="7175" width="21.5" style="5" customWidth="1"/>
    <col min="7176" max="7425" width="8.69921875" style="5"/>
    <col min="7426" max="7426" width="5.69921875" style="5" customWidth="1"/>
    <col min="7427" max="7427" width="122.19921875" style="5" customWidth="1"/>
    <col min="7428" max="7428" width="12.5" style="5" customWidth="1"/>
    <col min="7429" max="7429" width="13.296875" style="5" customWidth="1"/>
    <col min="7430" max="7430" width="7.796875" style="5" customWidth="1"/>
    <col min="7431" max="7431" width="21.5" style="5" customWidth="1"/>
    <col min="7432" max="7681" width="8.69921875" style="5"/>
    <col min="7682" max="7682" width="5.69921875" style="5" customWidth="1"/>
    <col min="7683" max="7683" width="122.19921875" style="5" customWidth="1"/>
    <col min="7684" max="7684" width="12.5" style="5" customWidth="1"/>
    <col min="7685" max="7685" width="13.296875" style="5" customWidth="1"/>
    <col min="7686" max="7686" width="7.796875" style="5" customWidth="1"/>
    <col min="7687" max="7687" width="21.5" style="5" customWidth="1"/>
    <col min="7688" max="7937" width="8.69921875" style="5"/>
    <col min="7938" max="7938" width="5.69921875" style="5" customWidth="1"/>
    <col min="7939" max="7939" width="122.19921875" style="5" customWidth="1"/>
    <col min="7940" max="7940" width="12.5" style="5" customWidth="1"/>
    <col min="7941" max="7941" width="13.296875" style="5" customWidth="1"/>
    <col min="7942" max="7942" width="7.796875" style="5" customWidth="1"/>
    <col min="7943" max="7943" width="21.5" style="5" customWidth="1"/>
    <col min="7944" max="8193" width="8.69921875" style="5"/>
    <col min="8194" max="8194" width="5.69921875" style="5" customWidth="1"/>
    <col min="8195" max="8195" width="122.19921875" style="5" customWidth="1"/>
    <col min="8196" max="8196" width="12.5" style="5" customWidth="1"/>
    <col min="8197" max="8197" width="13.296875" style="5" customWidth="1"/>
    <col min="8198" max="8198" width="7.796875" style="5" customWidth="1"/>
    <col min="8199" max="8199" width="21.5" style="5" customWidth="1"/>
    <col min="8200" max="8449" width="8.69921875" style="5"/>
    <col min="8450" max="8450" width="5.69921875" style="5" customWidth="1"/>
    <col min="8451" max="8451" width="122.19921875" style="5" customWidth="1"/>
    <col min="8452" max="8452" width="12.5" style="5" customWidth="1"/>
    <col min="8453" max="8453" width="13.296875" style="5" customWidth="1"/>
    <col min="8454" max="8454" width="7.796875" style="5" customWidth="1"/>
    <col min="8455" max="8455" width="21.5" style="5" customWidth="1"/>
    <col min="8456" max="8705" width="8.69921875" style="5"/>
    <col min="8706" max="8706" width="5.69921875" style="5" customWidth="1"/>
    <col min="8707" max="8707" width="122.19921875" style="5" customWidth="1"/>
    <col min="8708" max="8708" width="12.5" style="5" customWidth="1"/>
    <col min="8709" max="8709" width="13.296875" style="5" customWidth="1"/>
    <col min="8710" max="8710" width="7.796875" style="5" customWidth="1"/>
    <col min="8711" max="8711" width="21.5" style="5" customWidth="1"/>
    <col min="8712" max="8961" width="8.69921875" style="5"/>
    <col min="8962" max="8962" width="5.69921875" style="5" customWidth="1"/>
    <col min="8963" max="8963" width="122.19921875" style="5" customWidth="1"/>
    <col min="8964" max="8964" width="12.5" style="5" customWidth="1"/>
    <col min="8965" max="8965" width="13.296875" style="5" customWidth="1"/>
    <col min="8966" max="8966" width="7.796875" style="5" customWidth="1"/>
    <col min="8967" max="8967" width="21.5" style="5" customWidth="1"/>
    <col min="8968" max="9217" width="8.69921875" style="5"/>
    <col min="9218" max="9218" width="5.69921875" style="5" customWidth="1"/>
    <col min="9219" max="9219" width="122.19921875" style="5" customWidth="1"/>
    <col min="9220" max="9220" width="12.5" style="5" customWidth="1"/>
    <col min="9221" max="9221" width="13.296875" style="5" customWidth="1"/>
    <col min="9222" max="9222" width="7.796875" style="5" customWidth="1"/>
    <col min="9223" max="9223" width="21.5" style="5" customWidth="1"/>
    <col min="9224" max="9473" width="8.69921875" style="5"/>
    <col min="9474" max="9474" width="5.69921875" style="5" customWidth="1"/>
    <col min="9475" max="9475" width="122.19921875" style="5" customWidth="1"/>
    <col min="9476" max="9476" width="12.5" style="5" customWidth="1"/>
    <col min="9477" max="9477" width="13.296875" style="5" customWidth="1"/>
    <col min="9478" max="9478" width="7.796875" style="5" customWidth="1"/>
    <col min="9479" max="9479" width="21.5" style="5" customWidth="1"/>
    <col min="9480" max="9729" width="8.69921875" style="5"/>
    <col min="9730" max="9730" width="5.69921875" style="5" customWidth="1"/>
    <col min="9731" max="9731" width="122.19921875" style="5" customWidth="1"/>
    <col min="9732" max="9732" width="12.5" style="5" customWidth="1"/>
    <col min="9733" max="9733" width="13.296875" style="5" customWidth="1"/>
    <col min="9734" max="9734" width="7.796875" style="5" customWidth="1"/>
    <col min="9735" max="9735" width="21.5" style="5" customWidth="1"/>
    <col min="9736" max="9985" width="8.69921875" style="5"/>
    <col min="9986" max="9986" width="5.69921875" style="5" customWidth="1"/>
    <col min="9987" max="9987" width="122.19921875" style="5" customWidth="1"/>
    <col min="9988" max="9988" width="12.5" style="5" customWidth="1"/>
    <col min="9989" max="9989" width="13.296875" style="5" customWidth="1"/>
    <col min="9990" max="9990" width="7.796875" style="5" customWidth="1"/>
    <col min="9991" max="9991" width="21.5" style="5" customWidth="1"/>
    <col min="9992" max="10241" width="8.69921875" style="5"/>
    <col min="10242" max="10242" width="5.69921875" style="5" customWidth="1"/>
    <col min="10243" max="10243" width="122.19921875" style="5" customWidth="1"/>
    <col min="10244" max="10244" width="12.5" style="5" customWidth="1"/>
    <col min="10245" max="10245" width="13.296875" style="5" customWidth="1"/>
    <col min="10246" max="10246" width="7.796875" style="5" customWidth="1"/>
    <col min="10247" max="10247" width="21.5" style="5" customWidth="1"/>
    <col min="10248" max="10497" width="8.69921875" style="5"/>
    <col min="10498" max="10498" width="5.69921875" style="5" customWidth="1"/>
    <col min="10499" max="10499" width="122.19921875" style="5" customWidth="1"/>
    <col min="10500" max="10500" width="12.5" style="5" customWidth="1"/>
    <col min="10501" max="10501" width="13.296875" style="5" customWidth="1"/>
    <col min="10502" max="10502" width="7.796875" style="5" customWidth="1"/>
    <col min="10503" max="10503" width="21.5" style="5" customWidth="1"/>
    <col min="10504" max="10753" width="8.69921875" style="5"/>
    <col min="10754" max="10754" width="5.69921875" style="5" customWidth="1"/>
    <col min="10755" max="10755" width="122.19921875" style="5" customWidth="1"/>
    <col min="10756" max="10756" width="12.5" style="5" customWidth="1"/>
    <col min="10757" max="10757" width="13.296875" style="5" customWidth="1"/>
    <col min="10758" max="10758" width="7.796875" style="5" customWidth="1"/>
    <col min="10759" max="10759" width="21.5" style="5" customWidth="1"/>
    <col min="10760" max="11009" width="8.69921875" style="5"/>
    <col min="11010" max="11010" width="5.69921875" style="5" customWidth="1"/>
    <col min="11011" max="11011" width="122.19921875" style="5" customWidth="1"/>
    <col min="11012" max="11012" width="12.5" style="5" customWidth="1"/>
    <col min="11013" max="11013" width="13.296875" style="5" customWidth="1"/>
    <col min="11014" max="11014" width="7.796875" style="5" customWidth="1"/>
    <col min="11015" max="11015" width="21.5" style="5" customWidth="1"/>
    <col min="11016" max="11265" width="8.69921875" style="5"/>
    <col min="11266" max="11266" width="5.69921875" style="5" customWidth="1"/>
    <col min="11267" max="11267" width="122.19921875" style="5" customWidth="1"/>
    <col min="11268" max="11268" width="12.5" style="5" customWidth="1"/>
    <col min="11269" max="11269" width="13.296875" style="5" customWidth="1"/>
    <col min="11270" max="11270" width="7.796875" style="5" customWidth="1"/>
    <col min="11271" max="11271" width="21.5" style="5" customWidth="1"/>
    <col min="11272" max="11521" width="8.69921875" style="5"/>
    <col min="11522" max="11522" width="5.69921875" style="5" customWidth="1"/>
    <col min="11523" max="11523" width="122.19921875" style="5" customWidth="1"/>
    <col min="11524" max="11524" width="12.5" style="5" customWidth="1"/>
    <col min="11525" max="11525" width="13.296875" style="5" customWidth="1"/>
    <col min="11526" max="11526" width="7.796875" style="5" customWidth="1"/>
    <col min="11527" max="11527" width="21.5" style="5" customWidth="1"/>
    <col min="11528" max="11777" width="8.69921875" style="5"/>
    <col min="11778" max="11778" width="5.69921875" style="5" customWidth="1"/>
    <col min="11779" max="11779" width="122.19921875" style="5" customWidth="1"/>
    <col min="11780" max="11780" width="12.5" style="5" customWidth="1"/>
    <col min="11781" max="11781" width="13.296875" style="5" customWidth="1"/>
    <col min="11782" max="11782" width="7.796875" style="5" customWidth="1"/>
    <col min="11783" max="11783" width="21.5" style="5" customWidth="1"/>
    <col min="11784" max="12033" width="8.69921875" style="5"/>
    <col min="12034" max="12034" width="5.69921875" style="5" customWidth="1"/>
    <col min="12035" max="12035" width="122.19921875" style="5" customWidth="1"/>
    <col min="12036" max="12036" width="12.5" style="5" customWidth="1"/>
    <col min="12037" max="12037" width="13.296875" style="5" customWidth="1"/>
    <col min="12038" max="12038" width="7.796875" style="5" customWidth="1"/>
    <col min="12039" max="12039" width="21.5" style="5" customWidth="1"/>
    <col min="12040" max="12289" width="8.69921875" style="5"/>
    <col min="12290" max="12290" width="5.69921875" style="5" customWidth="1"/>
    <col min="12291" max="12291" width="122.19921875" style="5" customWidth="1"/>
    <col min="12292" max="12292" width="12.5" style="5" customWidth="1"/>
    <col min="12293" max="12293" width="13.296875" style="5" customWidth="1"/>
    <col min="12294" max="12294" width="7.796875" style="5" customWidth="1"/>
    <col min="12295" max="12295" width="21.5" style="5" customWidth="1"/>
    <col min="12296" max="12545" width="8.69921875" style="5"/>
    <col min="12546" max="12546" width="5.69921875" style="5" customWidth="1"/>
    <col min="12547" max="12547" width="122.19921875" style="5" customWidth="1"/>
    <col min="12548" max="12548" width="12.5" style="5" customWidth="1"/>
    <col min="12549" max="12549" width="13.296875" style="5" customWidth="1"/>
    <col min="12550" max="12550" width="7.796875" style="5" customWidth="1"/>
    <col min="12551" max="12551" width="21.5" style="5" customWidth="1"/>
    <col min="12552" max="12801" width="8.69921875" style="5"/>
    <col min="12802" max="12802" width="5.69921875" style="5" customWidth="1"/>
    <col min="12803" max="12803" width="122.19921875" style="5" customWidth="1"/>
    <col min="12804" max="12804" width="12.5" style="5" customWidth="1"/>
    <col min="12805" max="12805" width="13.296875" style="5" customWidth="1"/>
    <col min="12806" max="12806" width="7.796875" style="5" customWidth="1"/>
    <col min="12807" max="12807" width="21.5" style="5" customWidth="1"/>
    <col min="12808" max="13057" width="8.69921875" style="5"/>
    <col min="13058" max="13058" width="5.69921875" style="5" customWidth="1"/>
    <col min="13059" max="13059" width="122.19921875" style="5" customWidth="1"/>
    <col min="13060" max="13060" width="12.5" style="5" customWidth="1"/>
    <col min="13061" max="13061" width="13.296875" style="5" customWidth="1"/>
    <col min="13062" max="13062" width="7.796875" style="5" customWidth="1"/>
    <col min="13063" max="13063" width="21.5" style="5" customWidth="1"/>
    <col min="13064" max="13313" width="8.69921875" style="5"/>
    <col min="13314" max="13314" width="5.69921875" style="5" customWidth="1"/>
    <col min="13315" max="13315" width="122.19921875" style="5" customWidth="1"/>
    <col min="13316" max="13316" width="12.5" style="5" customWidth="1"/>
    <col min="13317" max="13317" width="13.296875" style="5" customWidth="1"/>
    <col min="13318" max="13318" width="7.796875" style="5" customWidth="1"/>
    <col min="13319" max="13319" width="21.5" style="5" customWidth="1"/>
    <col min="13320" max="13569" width="8.69921875" style="5"/>
    <col min="13570" max="13570" width="5.69921875" style="5" customWidth="1"/>
    <col min="13571" max="13571" width="122.19921875" style="5" customWidth="1"/>
    <col min="13572" max="13572" width="12.5" style="5" customWidth="1"/>
    <col min="13573" max="13573" width="13.296875" style="5" customWidth="1"/>
    <col min="13574" max="13574" width="7.796875" style="5" customWidth="1"/>
    <col min="13575" max="13575" width="21.5" style="5" customWidth="1"/>
    <col min="13576" max="13825" width="8.69921875" style="5"/>
    <col min="13826" max="13826" width="5.69921875" style="5" customWidth="1"/>
    <col min="13827" max="13827" width="122.19921875" style="5" customWidth="1"/>
    <col min="13828" max="13828" width="12.5" style="5" customWidth="1"/>
    <col min="13829" max="13829" width="13.296875" style="5" customWidth="1"/>
    <col min="13830" max="13830" width="7.796875" style="5" customWidth="1"/>
    <col min="13831" max="13831" width="21.5" style="5" customWidth="1"/>
    <col min="13832" max="14081" width="8.69921875" style="5"/>
    <col min="14082" max="14082" width="5.69921875" style="5" customWidth="1"/>
    <col min="14083" max="14083" width="122.19921875" style="5" customWidth="1"/>
    <col min="14084" max="14084" width="12.5" style="5" customWidth="1"/>
    <col min="14085" max="14085" width="13.296875" style="5" customWidth="1"/>
    <col min="14086" max="14086" width="7.796875" style="5" customWidth="1"/>
    <col min="14087" max="14087" width="21.5" style="5" customWidth="1"/>
    <col min="14088" max="14337" width="8.69921875" style="5"/>
    <col min="14338" max="14338" width="5.69921875" style="5" customWidth="1"/>
    <col min="14339" max="14339" width="122.19921875" style="5" customWidth="1"/>
    <col min="14340" max="14340" width="12.5" style="5" customWidth="1"/>
    <col min="14341" max="14341" width="13.296875" style="5" customWidth="1"/>
    <col min="14342" max="14342" width="7.796875" style="5" customWidth="1"/>
    <col min="14343" max="14343" width="21.5" style="5" customWidth="1"/>
    <col min="14344" max="14593" width="8.69921875" style="5"/>
    <col min="14594" max="14594" width="5.69921875" style="5" customWidth="1"/>
    <col min="14595" max="14595" width="122.19921875" style="5" customWidth="1"/>
    <col min="14596" max="14596" width="12.5" style="5" customWidth="1"/>
    <col min="14597" max="14597" width="13.296875" style="5" customWidth="1"/>
    <col min="14598" max="14598" width="7.796875" style="5" customWidth="1"/>
    <col min="14599" max="14599" width="21.5" style="5" customWidth="1"/>
    <col min="14600" max="14849" width="8.69921875" style="5"/>
    <col min="14850" max="14850" width="5.69921875" style="5" customWidth="1"/>
    <col min="14851" max="14851" width="122.19921875" style="5" customWidth="1"/>
    <col min="14852" max="14852" width="12.5" style="5" customWidth="1"/>
    <col min="14853" max="14853" width="13.296875" style="5" customWidth="1"/>
    <col min="14854" max="14854" width="7.796875" style="5" customWidth="1"/>
    <col min="14855" max="14855" width="21.5" style="5" customWidth="1"/>
    <col min="14856" max="15105" width="8.69921875" style="5"/>
    <col min="15106" max="15106" width="5.69921875" style="5" customWidth="1"/>
    <col min="15107" max="15107" width="122.19921875" style="5" customWidth="1"/>
    <col min="15108" max="15108" width="12.5" style="5" customWidth="1"/>
    <col min="15109" max="15109" width="13.296875" style="5" customWidth="1"/>
    <col min="15110" max="15110" width="7.796875" style="5" customWidth="1"/>
    <col min="15111" max="15111" width="21.5" style="5" customWidth="1"/>
    <col min="15112" max="15361" width="8.69921875" style="5"/>
    <col min="15362" max="15362" width="5.69921875" style="5" customWidth="1"/>
    <col min="15363" max="15363" width="122.19921875" style="5" customWidth="1"/>
    <col min="15364" max="15364" width="12.5" style="5" customWidth="1"/>
    <col min="15365" max="15365" width="13.296875" style="5" customWidth="1"/>
    <col min="15366" max="15366" width="7.796875" style="5" customWidth="1"/>
    <col min="15367" max="15367" width="21.5" style="5" customWidth="1"/>
    <col min="15368" max="15617" width="8.69921875" style="5"/>
    <col min="15618" max="15618" width="5.69921875" style="5" customWidth="1"/>
    <col min="15619" max="15619" width="122.19921875" style="5" customWidth="1"/>
    <col min="15620" max="15620" width="12.5" style="5" customWidth="1"/>
    <col min="15621" max="15621" width="13.296875" style="5" customWidth="1"/>
    <col min="15622" max="15622" width="7.796875" style="5" customWidth="1"/>
    <col min="15623" max="15623" width="21.5" style="5" customWidth="1"/>
    <col min="15624" max="15873" width="8.69921875" style="5"/>
    <col min="15874" max="15874" width="5.69921875" style="5" customWidth="1"/>
    <col min="15875" max="15875" width="122.19921875" style="5" customWidth="1"/>
    <col min="15876" max="15876" width="12.5" style="5" customWidth="1"/>
    <col min="15877" max="15877" width="13.296875" style="5" customWidth="1"/>
    <col min="15878" max="15878" width="7.796875" style="5" customWidth="1"/>
    <col min="15879" max="15879" width="21.5" style="5" customWidth="1"/>
    <col min="15880" max="16129" width="8.69921875" style="5"/>
    <col min="16130" max="16130" width="5.69921875" style="5" customWidth="1"/>
    <col min="16131" max="16131" width="122.19921875" style="5" customWidth="1"/>
    <col min="16132" max="16132" width="12.5" style="5" customWidth="1"/>
    <col min="16133" max="16133" width="13.296875" style="5" customWidth="1"/>
    <col min="16134" max="16134" width="7.796875" style="5" customWidth="1"/>
    <col min="16135" max="16135" width="21.5" style="5" customWidth="1"/>
    <col min="16136" max="16384" width="8.69921875" style="5"/>
  </cols>
  <sheetData>
    <row r="1" spans="2:7" x14ac:dyDescent="0.25">
      <c r="B1" s="41"/>
      <c r="C1" s="41"/>
      <c r="D1" s="41"/>
      <c r="E1" s="41"/>
      <c r="F1" s="41"/>
      <c r="G1" s="41"/>
    </row>
    <row r="2" spans="2:7" x14ac:dyDescent="0.25">
      <c r="B2" s="41"/>
      <c r="C2" s="41"/>
      <c r="D2" s="41"/>
      <c r="E2" s="41"/>
      <c r="F2" s="41"/>
      <c r="G2" s="41"/>
    </row>
    <row r="3" spans="2:7" x14ac:dyDescent="0.25">
      <c r="B3" s="41"/>
      <c r="C3" s="41"/>
      <c r="D3" s="41"/>
      <c r="E3" s="41"/>
      <c r="F3" s="41"/>
      <c r="G3" s="41"/>
    </row>
    <row r="4" spans="2:7" ht="64.2" customHeight="1" x14ac:dyDescent="0.25">
      <c r="B4" s="42" t="s">
        <v>97</v>
      </c>
      <c r="C4" s="42"/>
      <c r="D4" s="42"/>
      <c r="E4" s="42"/>
      <c r="F4" s="42"/>
      <c r="G4" s="42"/>
    </row>
    <row r="5" spans="2:7" x14ac:dyDescent="0.25">
      <c r="B5" s="43"/>
      <c r="C5" s="43"/>
      <c r="D5" s="43"/>
      <c r="E5" s="43"/>
      <c r="F5" s="43"/>
      <c r="G5" s="43"/>
    </row>
    <row r="6" spans="2:7" x14ac:dyDescent="0.25">
      <c r="B6" s="43"/>
      <c r="C6" s="43"/>
      <c r="D6" s="43"/>
      <c r="E6" s="43"/>
      <c r="F6" s="43"/>
      <c r="G6" s="43"/>
    </row>
    <row r="7" spans="2:7" x14ac:dyDescent="0.25">
      <c r="B7" s="43"/>
      <c r="C7" s="43"/>
      <c r="D7" s="43"/>
      <c r="E7" s="43"/>
      <c r="F7" s="43"/>
      <c r="G7" s="43"/>
    </row>
    <row r="8" spans="2:7" ht="66" customHeight="1" x14ac:dyDescent="0.25">
      <c r="B8" s="44" t="s">
        <v>0</v>
      </c>
      <c r="C8" s="29"/>
      <c r="D8" s="29"/>
      <c r="E8" s="29"/>
      <c r="F8" s="29"/>
      <c r="G8" s="29"/>
    </row>
    <row r="9" spans="2:7" x14ac:dyDescent="0.25">
      <c r="B9" s="45"/>
      <c r="C9" s="45"/>
      <c r="D9" s="45"/>
      <c r="E9" s="45"/>
      <c r="F9" s="45"/>
      <c r="G9" s="45"/>
    </row>
    <row r="10" spans="2:7" x14ac:dyDescent="0.25">
      <c r="B10" s="45"/>
      <c r="C10" s="45"/>
      <c r="D10" s="45"/>
      <c r="E10" s="45"/>
      <c r="F10" s="45"/>
      <c r="G10" s="45"/>
    </row>
    <row r="11" spans="2:7" x14ac:dyDescent="0.25">
      <c r="B11" s="32" t="s">
        <v>1</v>
      </c>
      <c r="C11" s="32"/>
      <c r="D11" s="32"/>
      <c r="E11" s="32"/>
      <c r="F11" s="32"/>
      <c r="G11" s="32"/>
    </row>
    <row r="12" spans="2:7" x14ac:dyDescent="0.25">
      <c r="B12" s="43"/>
      <c r="C12" s="43"/>
      <c r="D12" s="43"/>
      <c r="E12" s="43"/>
      <c r="F12" s="43"/>
      <c r="G12" s="43"/>
    </row>
    <row r="13" spans="2:7" x14ac:dyDescent="0.25">
      <c r="B13" s="43"/>
      <c r="C13" s="43"/>
      <c r="D13" s="43"/>
      <c r="E13" s="43"/>
      <c r="F13" s="43"/>
      <c r="G13" s="43"/>
    </row>
    <row r="14" spans="2:7" x14ac:dyDescent="0.25">
      <c r="B14" s="32" t="s">
        <v>70</v>
      </c>
      <c r="C14" s="32"/>
      <c r="D14" s="32"/>
      <c r="E14" s="32"/>
      <c r="F14" s="32"/>
      <c r="G14" s="32"/>
    </row>
    <row r="15" spans="2:7" x14ac:dyDescent="0.25">
      <c r="B15" s="32"/>
      <c r="C15" s="32"/>
      <c r="D15" s="32"/>
      <c r="E15" s="32"/>
      <c r="F15" s="32"/>
      <c r="G15" s="32"/>
    </row>
    <row r="16" spans="2:7" x14ac:dyDescent="0.25">
      <c r="B16" s="43" t="s">
        <v>27</v>
      </c>
      <c r="C16" s="43"/>
      <c r="D16" s="43"/>
      <c r="E16" s="43"/>
      <c r="F16" s="43"/>
      <c r="G16" s="43"/>
    </row>
    <row r="17" spans="2:7" x14ac:dyDescent="0.25">
      <c r="B17" s="32"/>
      <c r="C17" s="32"/>
      <c r="D17" s="32"/>
      <c r="E17" s="32"/>
      <c r="F17" s="32"/>
      <c r="G17" s="32"/>
    </row>
    <row r="18" spans="2:7" x14ac:dyDescent="0.25">
      <c r="B18" s="32"/>
      <c r="C18" s="32"/>
      <c r="D18" s="32"/>
      <c r="E18" s="32"/>
      <c r="F18" s="32"/>
      <c r="G18" s="32"/>
    </row>
    <row r="19" spans="2:7" x14ac:dyDescent="0.25">
      <c r="B19" s="32"/>
      <c r="C19" s="32"/>
      <c r="D19" s="32"/>
      <c r="E19" s="32"/>
      <c r="F19" s="32"/>
      <c r="G19" s="32"/>
    </row>
    <row r="20" spans="2:7" x14ac:dyDescent="0.25">
      <c r="B20" s="32"/>
      <c r="C20" s="32"/>
      <c r="D20" s="32"/>
      <c r="E20" s="32"/>
      <c r="F20" s="32"/>
      <c r="G20" s="32"/>
    </row>
    <row r="21" spans="2:7" x14ac:dyDescent="0.25">
      <c r="B21" s="32"/>
      <c r="C21" s="32"/>
      <c r="D21" s="32"/>
      <c r="E21" s="32"/>
      <c r="F21" s="32"/>
      <c r="G21" s="32"/>
    </row>
    <row r="22" spans="2:7" x14ac:dyDescent="0.25">
      <c r="B22" s="32"/>
      <c r="C22" s="32"/>
      <c r="D22" s="32"/>
      <c r="E22" s="32"/>
      <c r="F22" s="32"/>
      <c r="G22" s="32"/>
    </row>
    <row r="23" spans="2:7" x14ac:dyDescent="0.25">
      <c r="B23" s="34"/>
      <c r="C23" s="34"/>
      <c r="D23" s="34"/>
      <c r="E23" s="34"/>
      <c r="F23" s="34"/>
      <c r="G23" s="34"/>
    </row>
    <row r="24" spans="2:7" x14ac:dyDescent="0.25">
      <c r="B24" s="30" t="s">
        <v>2</v>
      </c>
      <c r="C24" s="33" t="s">
        <v>3</v>
      </c>
      <c r="D24" s="30" t="s">
        <v>4</v>
      </c>
      <c r="E24" s="30" t="s">
        <v>5</v>
      </c>
      <c r="F24" s="30" t="s">
        <v>6</v>
      </c>
      <c r="G24" s="30" t="s">
        <v>7</v>
      </c>
    </row>
    <row r="25" spans="2:7" x14ac:dyDescent="0.25">
      <c r="B25" s="30"/>
      <c r="C25" s="33"/>
      <c r="D25" s="30"/>
      <c r="E25" s="30"/>
      <c r="F25" s="30"/>
      <c r="G25" s="30"/>
    </row>
    <row r="26" spans="2:7" x14ac:dyDescent="0.25">
      <c r="B26" s="9">
        <v>1</v>
      </c>
      <c r="C26" s="10" t="s">
        <v>8</v>
      </c>
      <c r="D26" s="2" t="s">
        <v>9</v>
      </c>
      <c r="E26" s="11"/>
      <c r="F26" s="11"/>
      <c r="G26" s="11"/>
    </row>
    <row r="27" spans="2:7" x14ac:dyDescent="0.25">
      <c r="B27" s="9">
        <v>2</v>
      </c>
      <c r="C27" s="1" t="s">
        <v>10</v>
      </c>
      <c r="D27" s="2" t="s">
        <v>9</v>
      </c>
      <c r="E27" s="8"/>
      <c r="F27" s="11"/>
      <c r="G27" s="11"/>
    </row>
    <row r="28" spans="2:7" ht="15" customHeight="1" x14ac:dyDescent="0.25">
      <c r="B28" s="9">
        <f>B27+1</f>
        <v>3</v>
      </c>
      <c r="C28" s="38" t="s">
        <v>31</v>
      </c>
      <c r="D28" s="39"/>
      <c r="E28" s="39"/>
      <c r="F28" s="39"/>
      <c r="G28" s="40"/>
    </row>
    <row r="29" spans="2:7" ht="69" x14ac:dyDescent="0.25">
      <c r="B29" s="9">
        <f t="shared" ref="B29:B86" si="0">B28+1</f>
        <v>4</v>
      </c>
      <c r="C29" s="20" t="s">
        <v>77</v>
      </c>
      <c r="D29" s="19" t="s">
        <v>30</v>
      </c>
      <c r="E29" s="8"/>
      <c r="F29" s="11"/>
      <c r="G29" s="11"/>
    </row>
    <row r="30" spans="2:7" x14ac:dyDescent="0.25">
      <c r="B30" s="9">
        <f t="shared" si="0"/>
        <v>5</v>
      </c>
      <c r="C30" s="21" t="s">
        <v>32</v>
      </c>
      <c r="D30" s="19" t="s">
        <v>9</v>
      </c>
      <c r="E30" s="2"/>
      <c r="F30" s="11"/>
      <c r="G30" s="11"/>
    </row>
    <row r="31" spans="2:7" ht="27.6" x14ac:dyDescent="0.25">
      <c r="B31" s="9">
        <f t="shared" si="0"/>
        <v>6</v>
      </c>
      <c r="C31" s="22" t="s">
        <v>71</v>
      </c>
      <c r="D31" s="19" t="s">
        <v>29</v>
      </c>
      <c r="E31" s="8"/>
      <c r="F31" s="11"/>
      <c r="G31" s="11"/>
    </row>
    <row r="32" spans="2:7" x14ac:dyDescent="0.25">
      <c r="B32" s="9">
        <f t="shared" si="0"/>
        <v>7</v>
      </c>
      <c r="C32" s="23" t="s">
        <v>33</v>
      </c>
      <c r="D32" s="19" t="s">
        <v>29</v>
      </c>
      <c r="E32" s="8"/>
      <c r="F32" s="11"/>
      <c r="G32" s="11"/>
    </row>
    <row r="33" spans="2:7" ht="15" customHeight="1" x14ac:dyDescent="0.25">
      <c r="B33" s="9">
        <f t="shared" si="0"/>
        <v>8</v>
      </c>
      <c r="C33" s="35" t="s">
        <v>34</v>
      </c>
      <c r="D33" s="36"/>
      <c r="E33" s="36"/>
      <c r="F33" s="36"/>
      <c r="G33" s="37"/>
    </row>
    <row r="34" spans="2:7" x14ac:dyDescent="0.25">
      <c r="B34" s="9">
        <f t="shared" si="0"/>
        <v>9</v>
      </c>
      <c r="C34" s="23" t="s">
        <v>72</v>
      </c>
      <c r="D34" s="19" t="s">
        <v>30</v>
      </c>
      <c r="E34" s="8"/>
      <c r="F34" s="11"/>
      <c r="G34" s="11"/>
    </row>
    <row r="35" spans="2:7" x14ac:dyDescent="0.25">
      <c r="B35" s="9">
        <f t="shared" si="0"/>
        <v>10</v>
      </c>
      <c r="C35" s="23" t="s">
        <v>73</v>
      </c>
      <c r="D35" s="19" t="s">
        <v>30</v>
      </c>
      <c r="E35" s="8"/>
      <c r="F35" s="11"/>
      <c r="G35" s="11"/>
    </row>
    <row r="36" spans="2:7" x14ac:dyDescent="0.25">
      <c r="B36" s="9">
        <f t="shared" si="0"/>
        <v>11</v>
      </c>
      <c r="C36" s="23" t="s">
        <v>35</v>
      </c>
      <c r="D36" s="19" t="s">
        <v>30</v>
      </c>
      <c r="E36" s="8"/>
      <c r="F36" s="11"/>
      <c r="G36" s="11"/>
    </row>
    <row r="37" spans="2:7" x14ac:dyDescent="0.25">
      <c r="B37" s="9">
        <f t="shared" si="0"/>
        <v>12</v>
      </c>
      <c r="C37" s="23" t="s">
        <v>74</v>
      </c>
      <c r="D37" s="19" t="s">
        <v>30</v>
      </c>
      <c r="E37" s="8"/>
      <c r="F37" s="11"/>
      <c r="G37" s="11"/>
    </row>
    <row r="38" spans="2:7" ht="27.6" x14ac:dyDescent="0.25">
      <c r="B38" s="9">
        <f t="shared" si="0"/>
        <v>13</v>
      </c>
      <c r="C38" s="23" t="s">
        <v>75</v>
      </c>
      <c r="D38" s="19" t="s">
        <v>28</v>
      </c>
      <c r="E38" s="2" t="s">
        <v>76</v>
      </c>
      <c r="F38" s="11">
        <v>10</v>
      </c>
      <c r="G38" s="11"/>
    </row>
    <row r="39" spans="2:7" ht="27.6" x14ac:dyDescent="0.25">
      <c r="B39" s="9">
        <f t="shared" si="0"/>
        <v>14</v>
      </c>
      <c r="C39" s="23" t="s">
        <v>78</v>
      </c>
      <c r="D39" s="19" t="s">
        <v>30</v>
      </c>
      <c r="E39" s="2" t="s">
        <v>79</v>
      </c>
      <c r="F39" s="11">
        <v>10</v>
      </c>
      <c r="G39" s="11"/>
    </row>
    <row r="40" spans="2:7" x14ac:dyDescent="0.25">
      <c r="B40" s="9">
        <f t="shared" si="0"/>
        <v>15</v>
      </c>
      <c r="C40" s="23" t="s">
        <v>36</v>
      </c>
      <c r="D40" s="19" t="s">
        <v>9</v>
      </c>
      <c r="E40" s="8"/>
      <c r="F40" s="11"/>
      <c r="G40" s="11"/>
    </row>
    <row r="41" spans="2:7" ht="15" customHeight="1" x14ac:dyDescent="0.25">
      <c r="B41" s="9">
        <f t="shared" si="0"/>
        <v>16</v>
      </c>
      <c r="C41" s="35" t="s">
        <v>37</v>
      </c>
      <c r="D41" s="36"/>
      <c r="E41" s="36"/>
      <c r="F41" s="36"/>
      <c r="G41" s="37"/>
    </row>
    <row r="42" spans="2:7" x14ac:dyDescent="0.25">
      <c r="B42" s="9">
        <f t="shared" si="0"/>
        <v>17</v>
      </c>
      <c r="C42" s="23" t="s">
        <v>38</v>
      </c>
      <c r="D42" s="19" t="s">
        <v>9</v>
      </c>
      <c r="E42" s="8"/>
      <c r="F42" s="11"/>
      <c r="G42" s="11"/>
    </row>
    <row r="43" spans="2:7" x14ac:dyDescent="0.25">
      <c r="B43" s="9">
        <f t="shared" si="0"/>
        <v>18</v>
      </c>
      <c r="C43" s="23" t="s">
        <v>80</v>
      </c>
      <c r="D43" s="19" t="s">
        <v>30</v>
      </c>
      <c r="E43" s="8"/>
      <c r="F43" s="11"/>
      <c r="G43" s="11"/>
    </row>
    <row r="44" spans="2:7" x14ac:dyDescent="0.25">
      <c r="B44" s="9">
        <f t="shared" si="0"/>
        <v>19</v>
      </c>
      <c r="C44" s="23" t="s">
        <v>39</v>
      </c>
      <c r="D44" s="19" t="s">
        <v>9</v>
      </c>
      <c r="E44" s="8"/>
      <c r="F44" s="11"/>
      <c r="G44" s="11"/>
    </row>
    <row r="45" spans="2:7" x14ac:dyDescent="0.25">
      <c r="B45" s="9">
        <f t="shared" si="0"/>
        <v>20</v>
      </c>
      <c r="C45" s="23" t="s">
        <v>40</v>
      </c>
      <c r="D45" s="19" t="s">
        <v>9</v>
      </c>
      <c r="E45" s="8"/>
      <c r="F45" s="11"/>
      <c r="G45" s="11"/>
    </row>
    <row r="46" spans="2:7" ht="15" customHeight="1" x14ac:dyDescent="0.25">
      <c r="B46" s="9">
        <f t="shared" si="0"/>
        <v>21</v>
      </c>
      <c r="C46" s="35" t="s">
        <v>41</v>
      </c>
      <c r="D46" s="36"/>
      <c r="E46" s="36"/>
      <c r="F46" s="36"/>
      <c r="G46" s="37"/>
    </row>
    <row r="47" spans="2:7" x14ac:dyDescent="0.25">
      <c r="B47" s="9">
        <f t="shared" si="0"/>
        <v>22</v>
      </c>
      <c r="C47" s="23" t="s">
        <v>42</v>
      </c>
      <c r="D47" s="19" t="s">
        <v>9</v>
      </c>
      <c r="E47" s="2"/>
      <c r="F47" s="11"/>
      <c r="G47" s="11"/>
    </row>
    <row r="48" spans="2:7" x14ac:dyDescent="0.25">
      <c r="B48" s="9">
        <f t="shared" si="0"/>
        <v>23</v>
      </c>
      <c r="C48" s="23" t="s">
        <v>93</v>
      </c>
      <c r="D48" s="19" t="s">
        <v>30</v>
      </c>
      <c r="E48" s="2" t="s">
        <v>94</v>
      </c>
      <c r="F48" s="11">
        <v>10</v>
      </c>
      <c r="G48" s="11"/>
    </row>
    <row r="49" spans="2:7" x14ac:dyDescent="0.25">
      <c r="B49" s="9">
        <f t="shared" si="0"/>
        <v>24</v>
      </c>
      <c r="C49" s="23" t="s">
        <v>43</v>
      </c>
      <c r="D49" s="19" t="s">
        <v>30</v>
      </c>
      <c r="E49" s="2"/>
      <c r="F49" s="11"/>
      <c r="G49" s="11"/>
    </row>
    <row r="50" spans="2:7" x14ac:dyDescent="0.25">
      <c r="B50" s="9">
        <f t="shared" si="0"/>
        <v>25</v>
      </c>
      <c r="C50" s="23" t="s">
        <v>81</v>
      </c>
      <c r="D50" s="19" t="s">
        <v>30</v>
      </c>
      <c r="E50" s="2"/>
      <c r="F50" s="11"/>
      <c r="G50" s="11"/>
    </row>
    <row r="51" spans="2:7" x14ac:dyDescent="0.25">
      <c r="B51" s="9">
        <f t="shared" si="0"/>
        <v>26</v>
      </c>
      <c r="C51" s="23" t="s">
        <v>44</v>
      </c>
      <c r="D51" s="19" t="s">
        <v>30</v>
      </c>
      <c r="E51" s="2"/>
      <c r="F51" s="11"/>
      <c r="G51" s="11"/>
    </row>
    <row r="52" spans="2:7" x14ac:dyDescent="0.25">
      <c r="B52" s="9">
        <f t="shared" si="0"/>
        <v>27</v>
      </c>
      <c r="C52" s="23" t="s">
        <v>82</v>
      </c>
      <c r="D52" s="19" t="s">
        <v>30</v>
      </c>
      <c r="E52" s="2"/>
      <c r="F52" s="11"/>
      <c r="G52" s="11"/>
    </row>
    <row r="53" spans="2:7" ht="15" customHeight="1" x14ac:dyDescent="0.25">
      <c r="B53" s="9">
        <f t="shared" si="0"/>
        <v>28</v>
      </c>
      <c r="C53" s="35" t="s">
        <v>45</v>
      </c>
      <c r="D53" s="36"/>
      <c r="E53" s="36"/>
      <c r="F53" s="36"/>
      <c r="G53" s="37"/>
    </row>
    <row r="54" spans="2:7" x14ac:dyDescent="0.25">
      <c r="B54" s="9">
        <f t="shared" si="0"/>
        <v>29</v>
      </c>
      <c r="C54" s="23" t="s">
        <v>83</v>
      </c>
      <c r="D54" s="19" t="s">
        <v>30</v>
      </c>
      <c r="E54" s="2"/>
      <c r="F54" s="11"/>
      <c r="G54" s="11"/>
    </row>
    <row r="55" spans="2:7" x14ac:dyDescent="0.25">
      <c r="B55" s="9">
        <f t="shared" si="0"/>
        <v>30</v>
      </c>
      <c r="C55" s="23" t="s">
        <v>46</v>
      </c>
      <c r="D55" s="19" t="s">
        <v>9</v>
      </c>
      <c r="E55" s="2"/>
      <c r="F55" s="11"/>
      <c r="G55" s="11"/>
    </row>
    <row r="56" spans="2:7" x14ac:dyDescent="0.25">
      <c r="B56" s="9">
        <f t="shared" si="0"/>
        <v>31</v>
      </c>
      <c r="C56" s="23" t="s">
        <v>47</v>
      </c>
      <c r="D56" s="19" t="s">
        <v>9</v>
      </c>
      <c r="E56" s="2"/>
      <c r="F56" s="11"/>
      <c r="G56" s="11"/>
    </row>
    <row r="57" spans="2:7" x14ac:dyDescent="0.25">
      <c r="B57" s="9">
        <f t="shared" si="0"/>
        <v>32</v>
      </c>
      <c r="C57" s="23" t="s">
        <v>48</v>
      </c>
      <c r="D57" s="19" t="s">
        <v>9</v>
      </c>
      <c r="E57" s="2"/>
      <c r="F57" s="11"/>
      <c r="G57" s="11"/>
    </row>
    <row r="58" spans="2:7" ht="15" customHeight="1" x14ac:dyDescent="0.25">
      <c r="B58" s="9">
        <f t="shared" si="0"/>
        <v>33</v>
      </c>
      <c r="C58" s="35" t="s">
        <v>49</v>
      </c>
      <c r="D58" s="36"/>
      <c r="E58" s="36"/>
      <c r="F58" s="36"/>
      <c r="G58" s="37"/>
    </row>
    <row r="59" spans="2:7" x14ac:dyDescent="0.25">
      <c r="B59" s="9">
        <f t="shared" si="0"/>
        <v>34</v>
      </c>
      <c r="C59" s="23" t="s">
        <v>50</v>
      </c>
      <c r="D59" s="19" t="s">
        <v>29</v>
      </c>
      <c r="E59" s="8"/>
      <c r="F59" s="11"/>
      <c r="G59" s="11"/>
    </row>
    <row r="60" spans="2:7" x14ac:dyDescent="0.25">
      <c r="B60" s="9">
        <f t="shared" si="0"/>
        <v>35</v>
      </c>
      <c r="C60" s="23" t="s">
        <v>84</v>
      </c>
      <c r="D60" s="19" t="s">
        <v>30</v>
      </c>
      <c r="E60" s="2" t="s">
        <v>95</v>
      </c>
      <c r="F60" s="11">
        <v>10</v>
      </c>
      <c r="G60" s="11"/>
    </row>
    <row r="61" spans="2:7" ht="15" customHeight="1" x14ac:dyDescent="0.25">
      <c r="B61" s="9">
        <f t="shared" si="0"/>
        <v>36</v>
      </c>
      <c r="C61" s="35" t="s">
        <v>51</v>
      </c>
      <c r="D61" s="36"/>
      <c r="E61" s="36"/>
      <c r="F61" s="36"/>
      <c r="G61" s="37"/>
    </row>
    <row r="62" spans="2:7" x14ac:dyDescent="0.25">
      <c r="B62" s="9">
        <f t="shared" si="0"/>
        <v>37</v>
      </c>
      <c r="C62" s="23" t="s">
        <v>85</v>
      </c>
      <c r="D62" s="19" t="s">
        <v>30</v>
      </c>
      <c r="E62" s="8"/>
      <c r="F62" s="11"/>
      <c r="G62" s="11"/>
    </row>
    <row r="63" spans="2:7" x14ac:dyDescent="0.25">
      <c r="B63" s="9">
        <f t="shared" si="0"/>
        <v>38</v>
      </c>
      <c r="C63" s="23" t="s">
        <v>52</v>
      </c>
      <c r="D63" s="19" t="s">
        <v>29</v>
      </c>
      <c r="E63" s="8"/>
      <c r="F63" s="11"/>
      <c r="G63" s="11"/>
    </row>
    <row r="64" spans="2:7" x14ac:dyDescent="0.25">
      <c r="B64" s="9">
        <f t="shared" si="0"/>
        <v>39</v>
      </c>
      <c r="C64" s="23" t="s">
        <v>53</v>
      </c>
      <c r="D64" s="19" t="s">
        <v>29</v>
      </c>
      <c r="E64" s="8"/>
      <c r="F64" s="11"/>
      <c r="G64" s="11"/>
    </row>
    <row r="65" spans="2:7" ht="15" customHeight="1" x14ac:dyDescent="0.25">
      <c r="B65" s="9">
        <f t="shared" si="0"/>
        <v>40</v>
      </c>
      <c r="C65" s="35" t="s">
        <v>54</v>
      </c>
      <c r="D65" s="36"/>
      <c r="E65" s="36"/>
      <c r="F65" s="36"/>
      <c r="G65" s="37"/>
    </row>
    <row r="66" spans="2:7" x14ac:dyDescent="0.25">
      <c r="B66" s="9">
        <f t="shared" si="0"/>
        <v>41</v>
      </c>
      <c r="C66" s="23" t="s">
        <v>55</v>
      </c>
      <c r="D66" s="19" t="s">
        <v>29</v>
      </c>
      <c r="E66" s="8"/>
      <c r="F66" s="11"/>
      <c r="G66" s="11"/>
    </row>
    <row r="67" spans="2:7" x14ac:dyDescent="0.25">
      <c r="B67" s="9">
        <f t="shared" si="0"/>
        <v>42</v>
      </c>
      <c r="C67" s="23" t="s">
        <v>56</v>
      </c>
      <c r="D67" s="19" t="s">
        <v>29</v>
      </c>
      <c r="E67" s="8"/>
      <c r="F67" s="11"/>
      <c r="G67" s="11"/>
    </row>
    <row r="68" spans="2:7" x14ac:dyDescent="0.25">
      <c r="B68" s="9">
        <f t="shared" si="0"/>
        <v>43</v>
      </c>
      <c r="C68" s="23" t="s">
        <v>86</v>
      </c>
      <c r="D68" s="19" t="s">
        <v>30</v>
      </c>
      <c r="E68" s="2" t="s">
        <v>87</v>
      </c>
      <c r="F68" s="11">
        <v>10</v>
      </c>
      <c r="G68" s="11"/>
    </row>
    <row r="69" spans="2:7" x14ac:dyDescent="0.25">
      <c r="B69" s="9">
        <f t="shared" si="0"/>
        <v>44</v>
      </c>
      <c r="C69" s="23" t="s">
        <v>57</v>
      </c>
      <c r="D69" s="19" t="s">
        <v>30</v>
      </c>
      <c r="E69" s="8"/>
      <c r="F69" s="11"/>
      <c r="G69" s="11"/>
    </row>
    <row r="70" spans="2:7" x14ac:dyDescent="0.25">
      <c r="B70" s="9">
        <f t="shared" si="0"/>
        <v>45</v>
      </c>
      <c r="C70" s="23" t="s">
        <v>58</v>
      </c>
      <c r="D70" s="19" t="s">
        <v>29</v>
      </c>
      <c r="E70" s="8"/>
      <c r="F70" s="11"/>
      <c r="G70" s="11"/>
    </row>
    <row r="71" spans="2:7" x14ac:dyDescent="0.25">
      <c r="B71" s="9">
        <f t="shared" si="0"/>
        <v>46</v>
      </c>
      <c r="C71" s="23" t="s">
        <v>59</v>
      </c>
      <c r="D71" s="19" t="s">
        <v>30</v>
      </c>
      <c r="E71" s="8"/>
      <c r="F71" s="11"/>
      <c r="G71" s="11"/>
    </row>
    <row r="72" spans="2:7" ht="15" customHeight="1" x14ac:dyDescent="0.25">
      <c r="B72" s="9">
        <f t="shared" si="0"/>
        <v>47</v>
      </c>
      <c r="C72" s="35" t="s">
        <v>60</v>
      </c>
      <c r="D72" s="36"/>
      <c r="E72" s="36"/>
      <c r="F72" s="36"/>
      <c r="G72" s="37"/>
    </row>
    <row r="73" spans="2:7" x14ac:dyDescent="0.25">
      <c r="B73" s="9">
        <f t="shared" si="0"/>
        <v>48</v>
      </c>
      <c r="C73" s="23" t="s">
        <v>88</v>
      </c>
      <c r="D73" s="19" t="s">
        <v>30</v>
      </c>
      <c r="E73" s="8"/>
      <c r="F73" s="11"/>
      <c r="G73" s="11"/>
    </row>
    <row r="74" spans="2:7" x14ac:dyDescent="0.25">
      <c r="B74" s="9">
        <f t="shared" si="0"/>
        <v>49</v>
      </c>
      <c r="C74" s="23" t="s">
        <v>61</v>
      </c>
      <c r="D74" s="19" t="s">
        <v>30</v>
      </c>
      <c r="E74" s="8"/>
      <c r="F74" s="11"/>
      <c r="G74" s="11"/>
    </row>
    <row r="75" spans="2:7" x14ac:dyDescent="0.25">
      <c r="B75" s="9">
        <f t="shared" si="0"/>
        <v>50</v>
      </c>
      <c r="C75" s="23" t="s">
        <v>62</v>
      </c>
      <c r="D75" s="19" t="s">
        <v>30</v>
      </c>
      <c r="E75" s="2"/>
      <c r="F75" s="11"/>
      <c r="G75" s="11"/>
    </row>
    <row r="76" spans="2:7" x14ac:dyDescent="0.25">
      <c r="B76" s="9">
        <f t="shared" si="0"/>
        <v>51</v>
      </c>
      <c r="C76" s="23" t="s">
        <v>63</v>
      </c>
      <c r="D76" s="19" t="s">
        <v>30</v>
      </c>
      <c r="E76" s="2"/>
      <c r="F76" s="11"/>
      <c r="G76" s="11"/>
    </row>
    <row r="77" spans="2:7" x14ac:dyDescent="0.25">
      <c r="B77" s="9">
        <f t="shared" si="0"/>
        <v>52</v>
      </c>
      <c r="C77" s="23" t="s">
        <v>89</v>
      </c>
      <c r="D77" s="19" t="s">
        <v>30</v>
      </c>
      <c r="E77" s="2"/>
      <c r="F77" s="11"/>
      <c r="G77" s="11"/>
    </row>
    <row r="78" spans="2:7" ht="15" customHeight="1" x14ac:dyDescent="0.25">
      <c r="B78" s="9">
        <f t="shared" si="0"/>
        <v>53</v>
      </c>
      <c r="C78" s="35" t="s">
        <v>64</v>
      </c>
      <c r="D78" s="36"/>
      <c r="E78" s="36"/>
      <c r="F78" s="36"/>
      <c r="G78" s="37"/>
    </row>
    <row r="79" spans="2:7" x14ac:dyDescent="0.25">
      <c r="B79" s="9">
        <f t="shared" si="0"/>
        <v>54</v>
      </c>
      <c r="C79" s="23" t="s">
        <v>65</v>
      </c>
      <c r="D79" s="19" t="s">
        <v>30</v>
      </c>
      <c r="E79" s="2"/>
      <c r="F79" s="11"/>
      <c r="G79" s="11"/>
    </row>
    <row r="80" spans="2:7" x14ac:dyDescent="0.25">
      <c r="B80" s="9">
        <f t="shared" si="0"/>
        <v>55</v>
      </c>
      <c r="C80" s="24" t="s">
        <v>66</v>
      </c>
      <c r="D80" s="19" t="s">
        <v>30</v>
      </c>
      <c r="E80" s="2"/>
      <c r="F80" s="11"/>
      <c r="G80" s="11"/>
    </row>
    <row r="81" spans="2:7" x14ac:dyDescent="0.25">
      <c r="B81" s="9">
        <f t="shared" si="0"/>
        <v>56</v>
      </c>
      <c r="C81" s="35" t="s">
        <v>67</v>
      </c>
      <c r="D81" s="36"/>
      <c r="E81" s="36"/>
      <c r="F81" s="36"/>
      <c r="G81" s="37"/>
    </row>
    <row r="82" spans="2:7" x14ac:dyDescent="0.25">
      <c r="B82" s="9">
        <f t="shared" si="0"/>
        <v>57</v>
      </c>
      <c r="C82" s="23" t="s">
        <v>90</v>
      </c>
      <c r="D82" s="19" t="s">
        <v>30</v>
      </c>
      <c r="E82" s="2"/>
      <c r="F82" s="11"/>
      <c r="G82" s="11"/>
    </row>
    <row r="83" spans="2:7" x14ac:dyDescent="0.25">
      <c r="B83" s="9">
        <f t="shared" si="0"/>
        <v>58</v>
      </c>
      <c r="C83" s="23" t="s">
        <v>91</v>
      </c>
      <c r="D83" s="19" t="s">
        <v>29</v>
      </c>
      <c r="E83" s="2"/>
      <c r="F83" s="11"/>
      <c r="G83" s="11"/>
    </row>
    <row r="84" spans="2:7" x14ac:dyDescent="0.25">
      <c r="B84" s="9">
        <f t="shared" si="0"/>
        <v>59</v>
      </c>
      <c r="C84" s="23" t="s">
        <v>92</v>
      </c>
      <c r="D84" s="19" t="s">
        <v>29</v>
      </c>
      <c r="E84" s="2"/>
      <c r="F84" s="11"/>
      <c r="G84" s="11"/>
    </row>
    <row r="85" spans="2:7" x14ac:dyDescent="0.25">
      <c r="B85" s="9">
        <f t="shared" si="0"/>
        <v>60</v>
      </c>
      <c r="C85" s="23" t="s">
        <v>68</v>
      </c>
      <c r="D85" s="19" t="s">
        <v>29</v>
      </c>
      <c r="E85" s="2"/>
      <c r="F85" s="11"/>
      <c r="G85" s="11"/>
    </row>
    <row r="86" spans="2:7" x14ac:dyDescent="0.25">
      <c r="B86" s="9">
        <f t="shared" si="0"/>
        <v>61</v>
      </c>
      <c r="C86" s="23" t="s">
        <v>69</v>
      </c>
      <c r="D86" s="19" t="s">
        <v>29</v>
      </c>
      <c r="E86" s="2"/>
      <c r="F86" s="11"/>
      <c r="G86" s="11"/>
    </row>
    <row r="87" spans="2:7" x14ac:dyDescent="0.25">
      <c r="B87" s="15"/>
      <c r="C87" s="16"/>
      <c r="D87" s="15"/>
      <c r="E87" s="15"/>
      <c r="F87" s="17"/>
      <c r="G87" s="18"/>
    </row>
    <row r="88" spans="2:7" ht="16.5" customHeight="1" x14ac:dyDescent="0.25">
      <c r="B88" s="31" t="s">
        <v>11</v>
      </c>
      <c r="C88" s="31"/>
      <c r="D88" s="31"/>
      <c r="E88" s="31"/>
      <c r="F88" s="6">
        <f>SUM(F29:F86)</f>
        <v>50</v>
      </c>
    </row>
    <row r="92" spans="2:7" x14ac:dyDescent="0.25">
      <c r="B92" s="27" t="s">
        <v>12</v>
      </c>
      <c r="C92" s="27"/>
    </row>
    <row r="93" spans="2:7" x14ac:dyDescent="0.25">
      <c r="C93" s="3"/>
    </row>
    <row r="94" spans="2:7" x14ac:dyDescent="0.25">
      <c r="C94" s="13"/>
    </row>
    <row r="95" spans="2:7" x14ac:dyDescent="0.25">
      <c r="B95" s="25" t="s">
        <v>13</v>
      </c>
      <c r="C95" s="25"/>
      <c r="D95" s="25" t="s">
        <v>14</v>
      </c>
      <c r="E95" s="25"/>
      <c r="F95" s="25"/>
      <c r="G95" s="25"/>
    </row>
    <row r="96" spans="2:7" x14ac:dyDescent="0.25">
      <c r="B96" s="25" t="s">
        <v>15</v>
      </c>
      <c r="C96" s="25"/>
      <c r="D96" s="25" t="s">
        <v>16</v>
      </c>
      <c r="E96" s="25"/>
      <c r="F96" s="25"/>
      <c r="G96" s="25"/>
    </row>
    <row r="97" spans="2:7" x14ac:dyDescent="0.25">
      <c r="B97" s="25"/>
      <c r="C97" s="25"/>
      <c r="D97" s="25" t="s">
        <v>17</v>
      </c>
      <c r="E97" s="25"/>
      <c r="F97" s="25"/>
      <c r="G97" s="25"/>
    </row>
    <row r="98" spans="2:7" x14ac:dyDescent="0.25">
      <c r="B98" s="12"/>
      <c r="C98" s="12"/>
      <c r="D98" s="25" t="s">
        <v>18</v>
      </c>
      <c r="E98" s="25"/>
      <c r="F98" s="25"/>
      <c r="G98" s="25"/>
    </row>
    <row r="99" spans="2:7" x14ac:dyDescent="0.25">
      <c r="B99" s="12"/>
      <c r="C99" s="12"/>
      <c r="D99" s="25" t="s">
        <v>19</v>
      </c>
      <c r="E99" s="25"/>
      <c r="F99" s="25"/>
      <c r="G99" s="25"/>
    </row>
    <row r="100" spans="2:7" x14ac:dyDescent="0.25">
      <c r="B100" s="12"/>
      <c r="C100" s="28"/>
      <c r="D100" s="28"/>
      <c r="E100" s="28"/>
      <c r="F100" s="6"/>
    </row>
    <row r="101" spans="2:7" x14ac:dyDescent="0.25">
      <c r="B101" s="12"/>
      <c r="C101" s="3"/>
    </row>
    <row r="102" spans="2:7" x14ac:dyDescent="0.25">
      <c r="C102" s="3"/>
    </row>
    <row r="103" spans="2:7" ht="21" customHeight="1" x14ac:dyDescent="0.25">
      <c r="B103" s="12">
        <v>1</v>
      </c>
      <c r="C103" s="26" t="s">
        <v>20</v>
      </c>
      <c r="D103" s="26"/>
      <c r="E103" s="26"/>
      <c r="F103" s="26"/>
      <c r="G103" s="26"/>
    </row>
    <row r="104" spans="2:7" ht="31.95" customHeight="1" x14ac:dyDescent="0.25">
      <c r="B104" s="7">
        <v>2</v>
      </c>
      <c r="C104" s="29" t="s">
        <v>21</v>
      </c>
      <c r="D104" s="29"/>
      <c r="E104" s="29"/>
      <c r="F104" s="29"/>
      <c r="G104" s="29"/>
    </row>
    <row r="105" spans="2:7" ht="21" customHeight="1" x14ac:dyDescent="0.25">
      <c r="B105" s="7">
        <v>3</v>
      </c>
      <c r="C105" s="29" t="s">
        <v>22</v>
      </c>
      <c r="D105" s="29"/>
      <c r="E105" s="29"/>
      <c r="F105" s="29"/>
      <c r="G105" s="29"/>
    </row>
    <row r="106" spans="2:7" ht="21" customHeight="1" x14ac:dyDescent="0.25">
      <c r="B106" s="7">
        <v>4</v>
      </c>
      <c r="C106" s="29" t="s">
        <v>23</v>
      </c>
      <c r="D106" s="29"/>
      <c r="E106" s="29"/>
      <c r="F106" s="29"/>
      <c r="G106" s="29"/>
    </row>
    <row r="107" spans="2:7" ht="33" customHeight="1" x14ac:dyDescent="0.25">
      <c r="B107" s="7">
        <v>5</v>
      </c>
      <c r="C107" s="29" t="s">
        <v>24</v>
      </c>
      <c r="D107" s="29"/>
      <c r="E107" s="29"/>
      <c r="F107" s="29"/>
      <c r="G107" s="29"/>
    </row>
    <row r="108" spans="2:7" ht="21" customHeight="1" x14ac:dyDescent="0.25">
      <c r="B108" s="7">
        <v>6</v>
      </c>
      <c r="C108" s="26" t="s">
        <v>25</v>
      </c>
      <c r="D108" s="26"/>
      <c r="E108" s="26"/>
      <c r="F108" s="26"/>
      <c r="G108" s="26"/>
    </row>
    <row r="109" spans="2:7" ht="21" customHeight="1" x14ac:dyDescent="0.25">
      <c r="B109" s="7">
        <v>7</v>
      </c>
      <c r="C109" s="26" t="s">
        <v>26</v>
      </c>
      <c r="D109" s="26"/>
      <c r="E109" s="26"/>
      <c r="F109" s="26"/>
      <c r="G109" s="26"/>
    </row>
    <row r="110" spans="2:7" ht="21" customHeight="1" x14ac:dyDescent="0.25">
      <c r="B110" s="12">
        <v>8</v>
      </c>
      <c r="C110" s="26" t="s">
        <v>96</v>
      </c>
      <c r="D110" s="26"/>
      <c r="E110" s="26"/>
      <c r="F110" s="26"/>
      <c r="G110" s="26"/>
    </row>
    <row r="113" spans="2:7" x14ac:dyDescent="0.25">
      <c r="C113" s="27" t="s">
        <v>12</v>
      </c>
      <c r="D113" s="27"/>
      <c r="E113" s="27"/>
      <c r="F113" s="27"/>
      <c r="G113" s="27"/>
    </row>
    <row r="114" spans="2:7" x14ac:dyDescent="0.25">
      <c r="C114" s="3"/>
    </row>
    <row r="115" spans="2:7" x14ac:dyDescent="0.25">
      <c r="C115" s="13"/>
    </row>
    <row r="116" spans="2:7" x14ac:dyDescent="0.25">
      <c r="B116" s="25" t="s">
        <v>13</v>
      </c>
      <c r="C116" s="25"/>
      <c r="D116" s="25" t="s">
        <v>14</v>
      </c>
      <c r="E116" s="25"/>
      <c r="F116" s="25"/>
      <c r="G116" s="25"/>
    </row>
    <row r="117" spans="2:7" x14ac:dyDescent="0.25">
      <c r="B117" s="25" t="s">
        <v>15</v>
      </c>
      <c r="C117" s="25"/>
      <c r="D117" s="25" t="s">
        <v>16</v>
      </c>
      <c r="E117" s="25"/>
      <c r="F117" s="25"/>
      <c r="G117" s="25"/>
    </row>
    <row r="118" spans="2:7" x14ac:dyDescent="0.25">
      <c r="B118" s="25"/>
      <c r="C118" s="25"/>
      <c r="D118" s="25" t="s">
        <v>17</v>
      </c>
      <c r="E118" s="25"/>
      <c r="F118" s="25"/>
      <c r="G118" s="25"/>
    </row>
    <row r="119" spans="2:7" x14ac:dyDescent="0.25">
      <c r="B119" s="12"/>
      <c r="C119" s="12"/>
      <c r="D119" s="25" t="s">
        <v>18</v>
      </c>
      <c r="E119" s="25"/>
      <c r="F119" s="25"/>
      <c r="G119" s="25"/>
    </row>
    <row r="120" spans="2:7" x14ac:dyDescent="0.25">
      <c r="B120" s="12"/>
      <c r="C120" s="12"/>
      <c r="D120" s="25" t="s">
        <v>19</v>
      </c>
      <c r="E120" s="25"/>
      <c r="F120" s="25"/>
      <c r="G120" s="25"/>
    </row>
    <row r="121" spans="2:7" x14ac:dyDescent="0.25">
      <c r="B121" s="12"/>
      <c r="C121" s="12"/>
    </row>
  </sheetData>
  <mergeCells count="62">
    <mergeCell ref="C65:G65"/>
    <mergeCell ref="C72:G72"/>
    <mergeCell ref="C78:G78"/>
    <mergeCell ref="C81:G81"/>
    <mergeCell ref="C41:G41"/>
    <mergeCell ref="C46:G46"/>
    <mergeCell ref="C53:G53"/>
    <mergeCell ref="C58:G58"/>
    <mergeCell ref="C61:G61"/>
    <mergeCell ref="B16:G16"/>
    <mergeCell ref="B11:G11"/>
    <mergeCell ref="B12:G12"/>
    <mergeCell ref="B13:G13"/>
    <mergeCell ref="B14:G14"/>
    <mergeCell ref="B15:G15"/>
    <mergeCell ref="B1:G3"/>
    <mergeCell ref="B4:G4"/>
    <mergeCell ref="B5:G7"/>
    <mergeCell ref="B8:G8"/>
    <mergeCell ref="B9:G10"/>
    <mergeCell ref="G24:G25"/>
    <mergeCell ref="B88:E88"/>
    <mergeCell ref="B92:C92"/>
    <mergeCell ref="B17:G17"/>
    <mergeCell ref="B24:B25"/>
    <mergeCell ref="C24:C25"/>
    <mergeCell ref="D24:D25"/>
    <mergeCell ref="E24:E25"/>
    <mergeCell ref="F24:F25"/>
    <mergeCell ref="B18:G18"/>
    <mergeCell ref="B19:G19"/>
    <mergeCell ref="B20:G20"/>
    <mergeCell ref="B21:G21"/>
    <mergeCell ref="B22:G23"/>
    <mergeCell ref="C33:G33"/>
    <mergeCell ref="C28:G28"/>
    <mergeCell ref="B95:C95"/>
    <mergeCell ref="D95:G95"/>
    <mergeCell ref="C109:G109"/>
    <mergeCell ref="B97:C97"/>
    <mergeCell ref="D97:G97"/>
    <mergeCell ref="D98:G98"/>
    <mergeCell ref="D99:G99"/>
    <mergeCell ref="C100:E100"/>
    <mergeCell ref="C103:G103"/>
    <mergeCell ref="C104:G104"/>
    <mergeCell ref="C105:G105"/>
    <mergeCell ref="C106:G106"/>
    <mergeCell ref="C107:G107"/>
    <mergeCell ref="C108:G108"/>
    <mergeCell ref="B96:C96"/>
    <mergeCell ref="D96:G96"/>
    <mergeCell ref="B118:C118"/>
    <mergeCell ref="D118:G118"/>
    <mergeCell ref="D119:G119"/>
    <mergeCell ref="D120:G120"/>
    <mergeCell ref="C110:G110"/>
    <mergeCell ref="C113:G113"/>
    <mergeCell ref="B116:C116"/>
    <mergeCell ref="D116:G116"/>
    <mergeCell ref="B117:C117"/>
    <mergeCell ref="D117:G117"/>
  </mergeCells>
  <pageMargins left="0.7" right="0.7" top="0.75" bottom="0.75" header="0.3" footer="0.3"/>
  <pageSetup paperSize="9" scale="67" fitToHeight="5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Maciej Olejniczak</dc:creator>
  <cp:lastModifiedBy>Przetargi ANS Gniezno</cp:lastModifiedBy>
  <cp:lastPrinted>2024-10-30T11:23:51Z</cp:lastPrinted>
  <dcterms:created xsi:type="dcterms:W3CDTF">2024-10-10T06:31:19Z</dcterms:created>
  <dcterms:modified xsi:type="dcterms:W3CDTF">2024-11-08T09:57:01Z</dcterms:modified>
</cp:coreProperties>
</file>