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ntact.dir\OSS\Przetargi - dowozy uczniów\Dowozy 2025\"/>
    </mc:Choice>
  </mc:AlternateContent>
  <bookViews>
    <workbookView xWindow="0" yWindow="0" windowWidth="28800" windowHeight="12300" tabRatio="500"/>
  </bookViews>
  <sheets>
    <sheet name="CZĘŚĆ 1" sheetId="1" r:id="rId1"/>
    <sheet name="CZĘŚĆ 2" sheetId="2" r:id="rId2"/>
    <sheet name="CZĘŚĆ 3" sheetId="3" r:id="rId3"/>
    <sheet name="CZĘŚĆ 4" sheetId="4" r:id="rId4"/>
    <sheet name="CZĘŚĆ 5" sheetId="5" r:id="rId5"/>
    <sheet name="CZĘŚĆ 6" sheetId="8" r:id="rId6"/>
    <sheet name="CZĘŚĆ 7" sheetId="9" r:id="rId7"/>
    <sheet name="CZĘŚĆ 8" sheetId="10" r:id="rId8"/>
    <sheet name="CZĘŚĆ 9" sheetId="11" r:id="rId9"/>
    <sheet name="CZĘŚĆ 10" sheetId="12" r:id="rId10"/>
    <sheet name="CZĘŚĆ 11" sheetId="13" r:id="rId11"/>
  </sheets>
  <definedNames>
    <definedName name="_xlnm.Print_Area" localSheetId="0">'CZĘŚĆ 1'!$A$1:$Z$53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3" i="13" l="1"/>
  <c r="U46" i="13" l="1"/>
  <c r="W46" i="13" s="1"/>
  <c r="Y46" i="13" s="1"/>
  <c r="E46" i="13"/>
  <c r="G46" i="13" s="1"/>
  <c r="I46" i="13" s="1"/>
  <c r="K46" i="13" s="1"/>
  <c r="M46" i="13" s="1"/>
  <c r="O46" i="13" s="1"/>
  <c r="Q46" i="13" s="1"/>
  <c r="Y43" i="13"/>
  <c r="Y45" i="13" s="1"/>
  <c r="Y47" i="13" s="1"/>
  <c r="W43" i="13"/>
  <c r="W45" i="13" s="1"/>
  <c r="W47" i="13" s="1"/>
  <c r="U43" i="13"/>
  <c r="U45" i="13" s="1"/>
  <c r="S43" i="13"/>
  <c r="S45" i="13" s="1"/>
  <c r="S47" i="13" s="1"/>
  <c r="Q43" i="13"/>
  <c r="Q45" i="13" s="1"/>
  <c r="O43" i="13"/>
  <c r="O45" i="13" s="1"/>
  <c r="M43" i="13"/>
  <c r="M45" i="13" s="1"/>
  <c r="K43" i="13"/>
  <c r="K45" i="13" s="1"/>
  <c r="I43" i="13"/>
  <c r="I45" i="13" s="1"/>
  <c r="G43" i="13"/>
  <c r="G45" i="13" s="1"/>
  <c r="E43" i="13"/>
  <c r="E45" i="13" s="1"/>
  <c r="U46" i="12"/>
  <c r="W46" i="12" s="1"/>
  <c r="Y46" i="12" s="1"/>
  <c r="G46" i="12"/>
  <c r="I46" i="12" s="1"/>
  <c r="K46" i="12" s="1"/>
  <c r="M46" i="12" s="1"/>
  <c r="O46" i="12" s="1"/>
  <c r="Q46" i="12" s="1"/>
  <c r="E46" i="12"/>
  <c r="Y43" i="12"/>
  <c r="Y45" i="12" s="1"/>
  <c r="Y47" i="12" s="1"/>
  <c r="W43" i="12"/>
  <c r="W45" i="12" s="1"/>
  <c r="W47" i="12" s="1"/>
  <c r="U43" i="12"/>
  <c r="U45" i="12" s="1"/>
  <c r="U47" i="12" s="1"/>
  <c r="S43" i="12"/>
  <c r="S45" i="12" s="1"/>
  <c r="S47" i="12" s="1"/>
  <c r="Q43" i="12"/>
  <c r="Q45" i="12" s="1"/>
  <c r="Q47" i="12" s="1"/>
  <c r="O43" i="12"/>
  <c r="O45" i="12" s="1"/>
  <c r="O47" i="12" s="1"/>
  <c r="M43" i="12"/>
  <c r="M45" i="12" s="1"/>
  <c r="M47" i="12" s="1"/>
  <c r="K43" i="12"/>
  <c r="K45" i="12" s="1"/>
  <c r="K47" i="12" s="1"/>
  <c r="I43" i="12"/>
  <c r="I45" i="12" s="1"/>
  <c r="I47" i="12" s="1"/>
  <c r="G43" i="12"/>
  <c r="G45" i="12" s="1"/>
  <c r="G47" i="12" s="1"/>
  <c r="E43" i="12"/>
  <c r="E45" i="12" s="1"/>
  <c r="E47" i="12" s="1"/>
  <c r="C43" i="12"/>
  <c r="W46" i="11"/>
  <c r="Y46" i="11" s="1"/>
  <c r="U46" i="11"/>
  <c r="E46" i="11"/>
  <c r="G46" i="11" s="1"/>
  <c r="I46" i="11" s="1"/>
  <c r="K46" i="11" s="1"/>
  <c r="M46" i="11" s="1"/>
  <c r="O46" i="11" s="1"/>
  <c r="Q46" i="11" s="1"/>
  <c r="Y43" i="11"/>
  <c r="Y45" i="11" s="1"/>
  <c r="W43" i="11"/>
  <c r="W45" i="11" s="1"/>
  <c r="W47" i="11" s="1"/>
  <c r="U43" i="11"/>
  <c r="U45" i="11" s="1"/>
  <c r="U47" i="11" s="1"/>
  <c r="S43" i="11"/>
  <c r="S45" i="11" s="1"/>
  <c r="S47" i="11" s="1"/>
  <c r="Q43" i="11"/>
  <c r="Q45" i="11" s="1"/>
  <c r="Q47" i="11" s="1"/>
  <c r="O43" i="11"/>
  <c r="O45" i="11" s="1"/>
  <c r="O47" i="11" s="1"/>
  <c r="M43" i="11"/>
  <c r="M45" i="11" s="1"/>
  <c r="M47" i="11" s="1"/>
  <c r="K43" i="11"/>
  <c r="K45" i="11" s="1"/>
  <c r="K47" i="11" s="1"/>
  <c r="I43" i="11"/>
  <c r="I45" i="11" s="1"/>
  <c r="I47" i="11" s="1"/>
  <c r="G43" i="11"/>
  <c r="G45" i="11" s="1"/>
  <c r="G47" i="11" s="1"/>
  <c r="E43" i="11"/>
  <c r="E45" i="11" s="1"/>
  <c r="E47" i="11" s="1"/>
  <c r="C43" i="11"/>
  <c r="U46" i="10"/>
  <c r="W46" i="10" s="1"/>
  <c r="Y46" i="10" s="1"/>
  <c r="G46" i="10"/>
  <c r="I46" i="10" s="1"/>
  <c r="K46" i="10" s="1"/>
  <c r="M46" i="10" s="1"/>
  <c r="O46" i="10" s="1"/>
  <c r="Q46" i="10" s="1"/>
  <c r="E46" i="10"/>
  <c r="Y43" i="10"/>
  <c r="Y45" i="10" s="1"/>
  <c r="W43" i="10"/>
  <c r="W45" i="10" s="1"/>
  <c r="W47" i="10" s="1"/>
  <c r="U43" i="10"/>
  <c r="U45" i="10" s="1"/>
  <c r="U47" i="10" s="1"/>
  <c r="S43" i="10"/>
  <c r="S45" i="10" s="1"/>
  <c r="S47" i="10" s="1"/>
  <c r="Q43" i="10"/>
  <c r="Q45" i="10" s="1"/>
  <c r="O43" i="10"/>
  <c r="O45" i="10" s="1"/>
  <c r="M43" i="10"/>
  <c r="M45" i="10" s="1"/>
  <c r="M47" i="10" s="1"/>
  <c r="K43" i="10"/>
  <c r="K45" i="10" s="1"/>
  <c r="I43" i="10"/>
  <c r="I45" i="10" s="1"/>
  <c r="G43" i="10"/>
  <c r="G45" i="10" s="1"/>
  <c r="E43" i="10"/>
  <c r="E45" i="10" s="1"/>
  <c r="E47" i="10" s="1"/>
  <c r="C43" i="10"/>
  <c r="U46" i="9"/>
  <c r="W46" i="9" s="1"/>
  <c r="Y46" i="9" s="1"/>
  <c r="E46" i="9"/>
  <c r="G46" i="9" s="1"/>
  <c r="I46" i="9" s="1"/>
  <c r="K46" i="9" s="1"/>
  <c r="M46" i="9" s="1"/>
  <c r="O46" i="9" s="1"/>
  <c r="Q46" i="9" s="1"/>
  <c r="Y43" i="9"/>
  <c r="Y45" i="9" s="1"/>
  <c r="Y47" i="9" s="1"/>
  <c r="W43" i="9"/>
  <c r="W45" i="9" s="1"/>
  <c r="W47" i="9" s="1"/>
  <c r="U43" i="9"/>
  <c r="U45" i="9" s="1"/>
  <c r="U47" i="9" s="1"/>
  <c r="S43" i="9"/>
  <c r="S45" i="9" s="1"/>
  <c r="S47" i="9" s="1"/>
  <c r="Q43" i="9"/>
  <c r="Q45" i="9" s="1"/>
  <c r="O43" i="9"/>
  <c r="O45" i="9" s="1"/>
  <c r="M43" i="9"/>
  <c r="M45" i="9" s="1"/>
  <c r="K43" i="9"/>
  <c r="K45" i="9" s="1"/>
  <c r="I43" i="9"/>
  <c r="I45" i="9" s="1"/>
  <c r="G43" i="9"/>
  <c r="G45" i="9" s="1"/>
  <c r="E43" i="9"/>
  <c r="E45" i="9" s="1"/>
  <c r="C43" i="9"/>
  <c r="U46" i="8"/>
  <c r="W46" i="8" s="1"/>
  <c r="Y46" i="8" s="1"/>
  <c r="E46" i="8"/>
  <c r="G46" i="8" s="1"/>
  <c r="I46" i="8" s="1"/>
  <c r="K46" i="8" s="1"/>
  <c r="M46" i="8" s="1"/>
  <c r="O46" i="8" s="1"/>
  <c r="Q46" i="8" s="1"/>
  <c r="O45" i="8"/>
  <c r="O47" i="8" s="1"/>
  <c r="Y43" i="8"/>
  <c r="Y45" i="8" s="1"/>
  <c r="W43" i="8"/>
  <c r="W45" i="8" s="1"/>
  <c r="U43" i="8"/>
  <c r="U45" i="8" s="1"/>
  <c r="U47" i="8" s="1"/>
  <c r="S43" i="8"/>
  <c r="S45" i="8" s="1"/>
  <c r="S47" i="8" s="1"/>
  <c r="Q43" i="8"/>
  <c r="Q45" i="8" s="1"/>
  <c r="O43" i="8"/>
  <c r="M43" i="8"/>
  <c r="M45" i="8" s="1"/>
  <c r="M47" i="8" s="1"/>
  <c r="K43" i="8"/>
  <c r="K45" i="8" s="1"/>
  <c r="K47" i="8" s="1"/>
  <c r="I43" i="8"/>
  <c r="I45" i="8" s="1"/>
  <c r="G43" i="8"/>
  <c r="G45" i="8" s="1"/>
  <c r="E43" i="8"/>
  <c r="E45" i="8" s="1"/>
  <c r="E47" i="8" s="1"/>
  <c r="C43" i="8"/>
  <c r="U46" i="5"/>
  <c r="W46" i="5" s="1"/>
  <c r="Y46" i="5" s="1"/>
  <c r="E46" i="5"/>
  <c r="G46" i="5" s="1"/>
  <c r="I46" i="5" s="1"/>
  <c r="K46" i="5" s="1"/>
  <c r="M46" i="5" s="1"/>
  <c r="O46" i="5" s="1"/>
  <c r="Q46" i="5" s="1"/>
  <c r="O45" i="5"/>
  <c r="O47" i="5" s="1"/>
  <c r="Y43" i="5"/>
  <c r="Y45" i="5" s="1"/>
  <c r="W43" i="5"/>
  <c r="W45" i="5" s="1"/>
  <c r="U43" i="5"/>
  <c r="U45" i="5" s="1"/>
  <c r="U47" i="5" s="1"/>
  <c r="S43" i="5"/>
  <c r="S45" i="5" s="1"/>
  <c r="S47" i="5" s="1"/>
  <c r="Q43" i="5"/>
  <c r="Q45" i="5" s="1"/>
  <c r="O43" i="5"/>
  <c r="M43" i="5"/>
  <c r="M45" i="5" s="1"/>
  <c r="M47" i="5" s="1"/>
  <c r="K43" i="5"/>
  <c r="K45" i="5" s="1"/>
  <c r="K47" i="5" s="1"/>
  <c r="I43" i="5"/>
  <c r="I45" i="5" s="1"/>
  <c r="G43" i="5"/>
  <c r="G45" i="5" s="1"/>
  <c r="E43" i="5"/>
  <c r="E45" i="5" s="1"/>
  <c r="E47" i="5" s="1"/>
  <c r="C43" i="5"/>
  <c r="U46" i="4"/>
  <c r="W46" i="4" s="1"/>
  <c r="Y46" i="4" s="1"/>
  <c r="E46" i="4"/>
  <c r="G46" i="4" s="1"/>
  <c r="I46" i="4" s="1"/>
  <c r="K46" i="4" s="1"/>
  <c r="M46" i="4" s="1"/>
  <c r="O46" i="4" s="1"/>
  <c r="Q46" i="4" s="1"/>
  <c r="Y43" i="4"/>
  <c r="Y45" i="4" s="1"/>
  <c r="Y47" i="4" s="1"/>
  <c r="W43" i="4"/>
  <c r="W45" i="4" s="1"/>
  <c r="W47" i="4" s="1"/>
  <c r="U43" i="4"/>
  <c r="U45" i="4" s="1"/>
  <c r="U47" i="4" s="1"/>
  <c r="S43" i="4"/>
  <c r="S45" i="4" s="1"/>
  <c r="S47" i="4" s="1"/>
  <c r="Q43" i="4"/>
  <c r="Q45" i="4" s="1"/>
  <c r="Q47" i="4" s="1"/>
  <c r="O43" i="4"/>
  <c r="O45" i="4" s="1"/>
  <c r="O47" i="4" s="1"/>
  <c r="M43" i="4"/>
  <c r="M45" i="4" s="1"/>
  <c r="M47" i="4" s="1"/>
  <c r="K43" i="4"/>
  <c r="K45" i="4" s="1"/>
  <c r="K47" i="4" s="1"/>
  <c r="I43" i="4"/>
  <c r="I45" i="4" s="1"/>
  <c r="I47" i="4" s="1"/>
  <c r="G43" i="4"/>
  <c r="G45" i="4" s="1"/>
  <c r="G47" i="4" s="1"/>
  <c r="E43" i="4"/>
  <c r="E45" i="4" s="1"/>
  <c r="E47" i="4" s="1"/>
  <c r="C43" i="4"/>
  <c r="E47" i="9" l="1"/>
  <c r="G47" i="10"/>
  <c r="I47" i="5"/>
  <c r="I48" i="5" s="1"/>
  <c r="I49" i="5" s="1"/>
  <c r="Q47" i="5"/>
  <c r="Y47" i="5"/>
  <c r="I47" i="8"/>
  <c r="I48" i="8" s="1"/>
  <c r="I49" i="8" s="1"/>
  <c r="Q47" i="8"/>
  <c r="Q48" i="8" s="1"/>
  <c r="Q49" i="8" s="1"/>
  <c r="Y47" i="8"/>
  <c r="I47" i="9"/>
  <c r="Q47" i="9"/>
  <c r="Q49" i="9" s="1"/>
  <c r="K47" i="10"/>
  <c r="K49" i="10" s="1"/>
  <c r="I47" i="13"/>
  <c r="Q47" i="13"/>
  <c r="Q48" i="13" s="1"/>
  <c r="Q49" i="13" s="1"/>
  <c r="E47" i="13"/>
  <c r="E48" i="13" s="1"/>
  <c r="E49" i="13" s="1"/>
  <c r="M47" i="13"/>
  <c r="M48" i="13" s="1"/>
  <c r="M49" i="13" s="1"/>
  <c r="U47" i="13"/>
  <c r="K47" i="9"/>
  <c r="K47" i="13"/>
  <c r="M47" i="9"/>
  <c r="M48" i="9" s="1"/>
  <c r="M49" i="9" s="1"/>
  <c r="O47" i="10"/>
  <c r="G47" i="5"/>
  <c r="W47" i="5"/>
  <c r="W48" i="5" s="1"/>
  <c r="W49" i="5" s="1"/>
  <c r="G47" i="8"/>
  <c r="G48" i="8" s="1"/>
  <c r="G49" i="8" s="1"/>
  <c r="W47" i="8"/>
  <c r="G47" i="9"/>
  <c r="O47" i="9"/>
  <c r="O48" i="9" s="1"/>
  <c r="I47" i="10"/>
  <c r="Q47" i="10"/>
  <c r="Y47" i="10"/>
  <c r="Z47" i="10" s="1"/>
  <c r="G47" i="13"/>
  <c r="G48" i="13" s="1"/>
  <c r="G49" i="13" s="1"/>
  <c r="O47" i="13"/>
  <c r="O49" i="13" s="1"/>
  <c r="Z44" i="13"/>
  <c r="Z44" i="12"/>
  <c r="Z44" i="11"/>
  <c r="Z44" i="10"/>
  <c r="Z44" i="9"/>
  <c r="Z44" i="8"/>
  <c r="C45" i="8"/>
  <c r="C47" i="8" s="1"/>
  <c r="Z44" i="5"/>
  <c r="Z44" i="4"/>
  <c r="K48" i="13"/>
  <c r="K49" i="13" s="1"/>
  <c r="O48" i="13"/>
  <c r="S48" i="13"/>
  <c r="S49" i="13" s="1"/>
  <c r="Z47" i="13"/>
  <c r="W48" i="13"/>
  <c r="W49" i="13" s="1"/>
  <c r="I48" i="13"/>
  <c r="I49" i="13" s="1"/>
  <c r="U48" i="13"/>
  <c r="U49" i="13" s="1"/>
  <c r="Y48" i="13"/>
  <c r="Y49" i="13" s="1"/>
  <c r="C45" i="13"/>
  <c r="C47" i="13" s="1"/>
  <c r="G48" i="12"/>
  <c r="G49" i="12"/>
  <c r="K48" i="12"/>
  <c r="K49" i="12"/>
  <c r="O48" i="12"/>
  <c r="O49" i="12"/>
  <c r="S48" i="12"/>
  <c r="S49" i="12"/>
  <c r="Z47" i="12"/>
  <c r="W48" i="12"/>
  <c r="W49" i="12" s="1"/>
  <c r="E48" i="12"/>
  <c r="E49" i="12" s="1"/>
  <c r="I48" i="12"/>
  <c r="I49" i="12" s="1"/>
  <c r="M48" i="12"/>
  <c r="M49" i="12" s="1"/>
  <c r="Q48" i="12"/>
  <c r="Q49" i="12" s="1"/>
  <c r="U48" i="12"/>
  <c r="U49" i="12" s="1"/>
  <c r="Y48" i="12"/>
  <c r="Y49" i="12" s="1"/>
  <c r="C45" i="12"/>
  <c r="C47" i="12" s="1"/>
  <c r="G48" i="11"/>
  <c r="G49" i="11" s="1"/>
  <c r="K48" i="11"/>
  <c r="K49" i="11" s="1"/>
  <c r="O48" i="11"/>
  <c r="O49" i="11" s="1"/>
  <c r="S48" i="11"/>
  <c r="S49" i="11" s="1"/>
  <c r="W48" i="11"/>
  <c r="W49" i="11" s="1"/>
  <c r="E48" i="11"/>
  <c r="E49" i="11" s="1"/>
  <c r="I48" i="11"/>
  <c r="I49" i="11" s="1"/>
  <c r="M48" i="11"/>
  <c r="M49" i="11" s="1"/>
  <c r="Q48" i="11"/>
  <c r="Q49" i="11" s="1"/>
  <c r="U48" i="11"/>
  <c r="U49" i="11" s="1"/>
  <c r="Y47" i="11"/>
  <c r="Z47" i="11" s="1"/>
  <c r="C45" i="11"/>
  <c r="C47" i="11" s="1"/>
  <c r="G48" i="10"/>
  <c r="G49" i="10" s="1"/>
  <c r="K48" i="10"/>
  <c r="O48" i="10"/>
  <c r="O49" i="10"/>
  <c r="S48" i="10"/>
  <c r="S49" i="10" s="1"/>
  <c r="W48" i="10"/>
  <c r="W49" i="10" s="1"/>
  <c r="E48" i="10"/>
  <c r="E49" i="10" s="1"/>
  <c r="I48" i="10"/>
  <c r="I49" i="10" s="1"/>
  <c r="M48" i="10"/>
  <c r="M49" i="10" s="1"/>
  <c r="Q48" i="10"/>
  <c r="Q49" i="10" s="1"/>
  <c r="U48" i="10"/>
  <c r="U49" i="10" s="1"/>
  <c r="C45" i="10"/>
  <c r="C47" i="10" s="1"/>
  <c r="G48" i="9"/>
  <c r="G49" i="9" s="1"/>
  <c r="K48" i="9"/>
  <c r="K49" i="9" s="1"/>
  <c r="S48" i="9"/>
  <c r="S49" i="9" s="1"/>
  <c r="Z47" i="9"/>
  <c r="W48" i="9"/>
  <c r="W49" i="9" s="1"/>
  <c r="E48" i="9"/>
  <c r="E49" i="9" s="1"/>
  <c r="I48" i="9"/>
  <c r="I49" i="9" s="1"/>
  <c r="Q48" i="9"/>
  <c r="U48" i="9"/>
  <c r="U49" i="9" s="1"/>
  <c r="Y48" i="9"/>
  <c r="Y49" i="9" s="1"/>
  <c r="C45" i="9"/>
  <c r="C47" i="9" s="1"/>
  <c r="E48" i="8"/>
  <c r="E49" i="8" s="1"/>
  <c r="C48" i="8"/>
  <c r="C49" i="8" s="1"/>
  <c r="K48" i="8"/>
  <c r="K49" i="8" s="1"/>
  <c r="S48" i="8"/>
  <c r="Z47" i="8"/>
  <c r="S49" i="8"/>
  <c r="M49" i="8"/>
  <c r="M48" i="8"/>
  <c r="U48" i="8"/>
  <c r="U49" i="8" s="1"/>
  <c r="Y49" i="8"/>
  <c r="Y48" i="8"/>
  <c r="O48" i="8"/>
  <c r="O49" i="8" s="1"/>
  <c r="W48" i="8"/>
  <c r="W49" i="8" s="1"/>
  <c r="E48" i="5"/>
  <c r="E49" i="5" s="1"/>
  <c r="M48" i="5"/>
  <c r="M49" i="5" s="1"/>
  <c r="Q48" i="5"/>
  <c r="Q49" i="5" s="1"/>
  <c r="U48" i="5"/>
  <c r="U49" i="5" s="1"/>
  <c r="Y48" i="5"/>
  <c r="Y49" i="5" s="1"/>
  <c r="K48" i="5"/>
  <c r="K49" i="5"/>
  <c r="S48" i="5"/>
  <c r="S49" i="5"/>
  <c r="Z47" i="5"/>
  <c r="G48" i="5"/>
  <c r="G49" i="5" s="1"/>
  <c r="O48" i="5"/>
  <c r="O49" i="5" s="1"/>
  <c r="C45" i="5"/>
  <c r="C47" i="5" s="1"/>
  <c r="K48" i="4"/>
  <c r="K49" i="4" s="1"/>
  <c r="O48" i="4"/>
  <c r="O49" i="4"/>
  <c r="E48" i="4"/>
  <c r="E49" i="4" s="1"/>
  <c r="I48" i="4"/>
  <c r="I49" i="4" s="1"/>
  <c r="M48" i="4"/>
  <c r="M49" i="4" s="1"/>
  <c r="Q48" i="4"/>
  <c r="Q49" i="4" s="1"/>
  <c r="U48" i="4"/>
  <c r="U49" i="4" s="1"/>
  <c r="Y48" i="4"/>
  <c r="Y49" i="4" s="1"/>
  <c r="G48" i="4"/>
  <c r="G49" i="4" s="1"/>
  <c r="S48" i="4"/>
  <c r="S49" i="4"/>
  <c r="Z47" i="4"/>
  <c r="W48" i="4"/>
  <c r="W49" i="4" s="1"/>
  <c r="C45" i="4"/>
  <c r="C47" i="4" s="1"/>
  <c r="O49" i="9" l="1"/>
  <c r="Y48" i="10"/>
  <c r="Y49" i="10" s="1"/>
  <c r="Z48" i="13"/>
  <c r="Z49" i="13" s="1"/>
  <c r="C48" i="13"/>
  <c r="C49" i="13" s="1"/>
  <c r="Z48" i="12"/>
  <c r="Z49" i="12" s="1"/>
  <c r="C48" i="12"/>
  <c r="C49" i="12" s="1"/>
  <c r="C48" i="11"/>
  <c r="C49" i="11" s="1"/>
  <c r="Z48" i="11"/>
  <c r="Z49" i="11" s="1"/>
  <c r="Y48" i="11"/>
  <c r="Y49" i="11" s="1"/>
  <c r="Z48" i="10"/>
  <c r="Z49" i="10" s="1"/>
  <c r="C48" i="10"/>
  <c r="C49" i="10" s="1"/>
  <c r="Z48" i="9"/>
  <c r="Z49" i="9" s="1"/>
  <c r="C48" i="9"/>
  <c r="C49" i="9" s="1"/>
  <c r="Z48" i="8"/>
  <c r="Z49" i="8" s="1"/>
  <c r="Z48" i="5"/>
  <c r="Z49" i="5" s="1"/>
  <c r="C48" i="5"/>
  <c r="C49" i="5" s="1"/>
  <c r="Z48" i="4"/>
  <c r="Z49" i="4" s="1"/>
  <c r="C48" i="4"/>
  <c r="C49" i="4" s="1"/>
  <c r="U46" i="3" l="1"/>
  <c r="W46" i="3" s="1"/>
  <c r="Y46" i="3" s="1"/>
  <c r="E46" i="3"/>
  <c r="G46" i="3" s="1"/>
  <c r="I46" i="3" s="1"/>
  <c r="K46" i="3" s="1"/>
  <c r="M46" i="3" s="1"/>
  <c r="O46" i="3" s="1"/>
  <c r="Q46" i="3" s="1"/>
  <c r="Y43" i="3"/>
  <c r="Y45" i="3" s="1"/>
  <c r="Y47" i="3" s="1"/>
  <c r="W43" i="3"/>
  <c r="W45" i="3" s="1"/>
  <c r="W47" i="3" s="1"/>
  <c r="U43" i="3"/>
  <c r="U45" i="3" s="1"/>
  <c r="U47" i="3" s="1"/>
  <c r="S43" i="3"/>
  <c r="S45" i="3" s="1"/>
  <c r="S47" i="3" s="1"/>
  <c r="Q43" i="3"/>
  <c r="Q45" i="3" s="1"/>
  <c r="O43" i="3"/>
  <c r="O45" i="3" s="1"/>
  <c r="M43" i="3"/>
  <c r="M45" i="3" s="1"/>
  <c r="K43" i="3"/>
  <c r="K45" i="3" s="1"/>
  <c r="I43" i="3"/>
  <c r="I45" i="3" s="1"/>
  <c r="G43" i="3"/>
  <c r="G45" i="3" s="1"/>
  <c r="E43" i="3"/>
  <c r="E45" i="3" s="1"/>
  <c r="C43" i="3"/>
  <c r="U46" i="2"/>
  <c r="W46" i="2" s="1"/>
  <c r="Y46" i="2" s="1"/>
  <c r="E46" i="2"/>
  <c r="G46" i="2" s="1"/>
  <c r="I46" i="2" s="1"/>
  <c r="K46" i="2" s="1"/>
  <c r="M46" i="2" s="1"/>
  <c r="O46" i="2" s="1"/>
  <c r="Q46" i="2" s="1"/>
  <c r="Y43" i="2"/>
  <c r="Y45" i="2" s="1"/>
  <c r="Y47" i="2" s="1"/>
  <c r="W43" i="2"/>
  <c r="W45" i="2" s="1"/>
  <c r="U43" i="2"/>
  <c r="U45" i="2" s="1"/>
  <c r="S43" i="2"/>
  <c r="S45" i="2" s="1"/>
  <c r="S47" i="2" s="1"/>
  <c r="Q43" i="2"/>
  <c r="Q45" i="2" s="1"/>
  <c r="O43" i="2"/>
  <c r="O45" i="2" s="1"/>
  <c r="M43" i="2"/>
  <c r="M45" i="2" s="1"/>
  <c r="K43" i="2"/>
  <c r="K45" i="2" s="1"/>
  <c r="I43" i="2"/>
  <c r="I45" i="2" s="1"/>
  <c r="G43" i="2"/>
  <c r="G45" i="2" s="1"/>
  <c r="E43" i="2"/>
  <c r="E45" i="2" s="1"/>
  <c r="E47" i="2" s="1"/>
  <c r="C43" i="2"/>
  <c r="E46" i="1"/>
  <c r="G46" i="1" s="1"/>
  <c r="I46" i="1" s="1"/>
  <c r="K46" i="1" s="1"/>
  <c r="M46" i="1" s="1"/>
  <c r="O46" i="1" s="1"/>
  <c r="Q46" i="1" s="1"/>
  <c r="U46" i="1" s="1"/>
  <c r="W46" i="1" s="1"/>
  <c r="Y46" i="1" s="1"/>
  <c r="S43" i="1"/>
  <c r="S45" i="1" s="1"/>
  <c r="Q43" i="1"/>
  <c r="Q45" i="1" s="1"/>
  <c r="O43" i="1"/>
  <c r="O45" i="1" s="1"/>
  <c r="M43" i="1"/>
  <c r="M45" i="1" s="1"/>
  <c r="K43" i="1"/>
  <c r="K45" i="1" s="1"/>
  <c r="I43" i="1"/>
  <c r="I45" i="1" s="1"/>
  <c r="G43" i="1"/>
  <c r="G45" i="1" s="1"/>
  <c r="E43" i="1"/>
  <c r="E45" i="1" s="1"/>
  <c r="E47" i="1" s="1"/>
  <c r="C43" i="1"/>
  <c r="C45" i="1" s="1"/>
  <c r="C47" i="1" s="1"/>
  <c r="Q47" i="2" l="1"/>
  <c r="Q49" i="2" s="1"/>
  <c r="I47" i="2"/>
  <c r="I47" i="3"/>
  <c r="I48" i="3" s="1"/>
  <c r="I49" i="3" s="1"/>
  <c r="K47" i="2"/>
  <c r="K47" i="3"/>
  <c r="M47" i="2"/>
  <c r="U47" i="2"/>
  <c r="U48" i="2" s="1"/>
  <c r="U49" i="2" s="1"/>
  <c r="E47" i="3"/>
  <c r="M47" i="3"/>
  <c r="Q47" i="3"/>
  <c r="G47" i="2"/>
  <c r="G48" i="2" s="1"/>
  <c r="G49" i="2" s="1"/>
  <c r="O47" i="2"/>
  <c r="W47" i="2"/>
  <c r="W48" i="2" s="1"/>
  <c r="W49" i="2" s="1"/>
  <c r="G47" i="3"/>
  <c r="G48" i="3" s="1"/>
  <c r="G49" i="3" s="1"/>
  <c r="O47" i="3"/>
  <c r="O49" i="3" s="1"/>
  <c r="Z44" i="3"/>
  <c r="Z44" i="2"/>
  <c r="Q48" i="3"/>
  <c r="Q49" i="3" s="1"/>
  <c r="K48" i="3"/>
  <c r="K49" i="3"/>
  <c r="O48" i="3"/>
  <c r="S48" i="3"/>
  <c r="S49" i="3"/>
  <c r="Z47" i="3"/>
  <c r="W48" i="3"/>
  <c r="W49" i="3" s="1"/>
  <c r="E48" i="3"/>
  <c r="E49" i="3" s="1"/>
  <c r="M48" i="3"/>
  <c r="M49" i="3" s="1"/>
  <c r="U48" i="3"/>
  <c r="U49" i="3" s="1"/>
  <c r="Y48" i="3"/>
  <c r="Y49" i="3" s="1"/>
  <c r="C45" i="3"/>
  <c r="C47" i="3" s="1"/>
  <c r="K48" i="2"/>
  <c r="K49" i="2" s="1"/>
  <c r="S48" i="2"/>
  <c r="S49" i="2" s="1"/>
  <c r="Z47" i="2"/>
  <c r="E48" i="2"/>
  <c r="E49" i="2" s="1"/>
  <c r="M48" i="2"/>
  <c r="M49" i="2" s="1"/>
  <c r="O48" i="2"/>
  <c r="O49" i="2" s="1"/>
  <c r="I48" i="2"/>
  <c r="I49" i="2" s="1"/>
  <c r="Q48" i="2"/>
  <c r="Y48" i="2"/>
  <c r="Y49" i="2" s="1"/>
  <c r="C45" i="2"/>
  <c r="C47" i="2" s="1"/>
  <c r="O47" i="1"/>
  <c r="O48" i="1" s="1"/>
  <c r="O49" i="1" s="1"/>
  <c r="I47" i="1"/>
  <c r="I48" i="1" s="1"/>
  <c r="I49" i="1" s="1"/>
  <c r="Q47" i="1"/>
  <c r="Q48" i="1" s="1"/>
  <c r="Q49" i="1" s="1"/>
  <c r="G47" i="1"/>
  <c r="G48" i="1" s="1"/>
  <c r="G49" i="1" s="1"/>
  <c r="K47" i="1"/>
  <c r="K48" i="1" s="1"/>
  <c r="K49" i="1" s="1"/>
  <c r="S47" i="1"/>
  <c r="M47" i="1"/>
  <c r="M48" i="1" s="1"/>
  <c r="M49" i="1" s="1"/>
  <c r="W43" i="1"/>
  <c r="W45" i="1" s="1"/>
  <c r="W47" i="1" s="1"/>
  <c r="E48" i="1"/>
  <c r="E49" i="1" s="1"/>
  <c r="C48" i="1"/>
  <c r="C49" i="1" s="1"/>
  <c r="Y43" i="1"/>
  <c r="Y45" i="1" s="1"/>
  <c r="Y47" i="1" s="1"/>
  <c r="U43" i="1"/>
  <c r="U45" i="1" s="1"/>
  <c r="U47" i="1" s="1"/>
  <c r="Z48" i="3" l="1"/>
  <c r="Z49" i="3" s="1"/>
  <c r="C48" i="3"/>
  <c r="C49" i="3" s="1"/>
  <c r="Z48" i="2"/>
  <c r="Z49" i="2" s="1"/>
  <c r="C48" i="2"/>
  <c r="C49" i="2" s="1"/>
  <c r="S48" i="1"/>
  <c r="S49" i="1" s="1"/>
  <c r="Z47" i="1"/>
  <c r="U48" i="1"/>
  <c r="U49" i="1" s="1"/>
  <c r="Y48" i="1"/>
  <c r="Y49" i="1" s="1"/>
  <c r="W48" i="1"/>
  <c r="W49" i="1" s="1"/>
  <c r="Z44" i="1"/>
  <c r="Z48" i="1" l="1"/>
  <c r="Z49" i="1" s="1"/>
</calcChain>
</file>

<file path=xl/sharedStrings.xml><?xml version="1.0" encoding="utf-8"?>
<sst xmlns="http://schemas.openxmlformats.org/spreadsheetml/2006/main" count="725" uniqueCount="45">
  <si>
    <t>ZAŁĄCZNIK NR 1</t>
  </si>
  <si>
    <t>Dowozy do szkół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</si>
  <si>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</si>
  <si>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</si>
  <si>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</si>
  <si>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</si>
  <si>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</si>
  <si>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</si>
  <si>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</si>
  <si>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</si>
  <si>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</si>
  <si>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</si>
  <si>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</si>
  <si>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</si>
  <si>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Poniedziałek</t>
  </si>
  <si>
    <t>Wtorek</t>
  </si>
  <si>
    <t>Środa</t>
  </si>
  <si>
    <t>Czwartek</t>
  </si>
  <si>
    <t>Piątek</t>
  </si>
  <si>
    <t>Sobota</t>
  </si>
  <si>
    <t>Niedziela</t>
  </si>
  <si>
    <t>święta</t>
  </si>
  <si>
    <t>ferie/wakacje</t>
  </si>
  <si>
    <t>Liczba km w danym miesiącu</t>
  </si>
  <si>
    <t>Liczba km</t>
  </si>
  <si>
    <t>Rozliczenie km wg umowy podstawowej</t>
  </si>
  <si>
    <t>Stawka za 1 km</t>
  </si>
  <si>
    <t>RAZEM</t>
  </si>
  <si>
    <t>Kwota netto</t>
  </si>
  <si>
    <t>vat 8 %</t>
  </si>
  <si>
    <t>Kwota brutto</t>
  </si>
  <si>
    <t xml:space="preserve">Miejsce i data </t>
  </si>
  <si>
    <t>.............................................................................................</t>
  </si>
  <si>
    <t>……………………………………………………………………………………………………………………..</t>
  </si>
  <si>
    <t xml:space="preserve">(podpis / podpisy osób upoważnionych do składania oświadczeń woli w imieniu Wykonawcy
Miejsce i data ....................................................
</t>
  </si>
  <si>
    <t>ROK 2025</t>
  </si>
  <si>
    <t>Dowozy na basen</t>
  </si>
  <si>
    <t>Przedszkole - Brzezie</t>
  </si>
  <si>
    <t>Kosowo - Bronisławki - Gola</t>
  </si>
  <si>
    <t>Gostyń - Brzezie - Chwałkowo</t>
  </si>
  <si>
    <t>Gostyń - Leszno - Rydzyna</t>
  </si>
  <si>
    <t>Bogusławki - Górzno</t>
  </si>
  <si>
    <t>Daleszyn - Borzęciczki</t>
  </si>
  <si>
    <t>Gostyń - ZSZ</t>
  </si>
  <si>
    <t>Gostyń - Owińska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</si>
</sst>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\-??\ _z_ł_-;_-@_-"/>
  </numFmts>
  <fonts count="8" x14ac:knownFonts="1">
    <font>
      <sz val="11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28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sz val="35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5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B7DEE8"/>
        <bgColor rgb="FFD9D9D9"/>
      </patternFill>
    </fill>
    <fill>
      <patternFill patternType="solid">
        <fgColor rgb="FFD99694"/>
        <bgColor rgb="FFFF99CC"/>
      </patternFill>
    </fill>
    <fill>
      <patternFill patternType="solid">
        <fgColor rgb="FFD9D9D9"/>
        <bgColor rgb="FFB7DEE8"/>
      </patternFill>
    </fill>
    <fill>
      <patternFill patternType="solid">
        <fgColor rgb="FFA6A6A6"/>
        <bgColor rgb="FFC0C0C0"/>
      </patternFill>
    </fill>
    <fill>
      <patternFill patternType="solid">
        <fgColor theme="0"/>
        <bgColor rgb="FFFF99CC"/>
      </patternFill>
    </fill>
    <fill>
      <patternFill patternType="solid">
        <fgColor theme="5" tint="0.39997558519241921"/>
        <bgColor rgb="FFC0C0C0"/>
      </patternFill>
    </fill>
    <fill>
      <patternFill patternType="solid">
        <fgColor theme="0" tint="-0.34998626667073579"/>
        <bgColor rgb="FFB7DEE8"/>
      </patternFill>
    </fill>
    <fill>
      <patternFill patternType="solid">
        <fgColor theme="0"/>
        <bgColor rgb="FFC0C0C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FF99CC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/>
        <bgColor rgb="FFB7DEE8"/>
      </patternFill>
    </fill>
    <fill>
      <patternFill patternType="solid">
        <fgColor theme="0" tint="-0.14999847407452621"/>
        <bgColor rgb="FFB7DEE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B7DEE8"/>
      </patternFill>
    </fill>
    <fill>
      <patternFill patternType="solid">
        <fgColor rgb="FF00B0F0"/>
        <bgColor rgb="FFC0C0C0"/>
      </patternFill>
    </fill>
    <fill>
      <patternFill patternType="solid">
        <fgColor rgb="FF00B0F0"/>
        <bgColor rgb="FFD9D9D9"/>
      </patternFill>
    </fill>
    <fill>
      <patternFill patternType="solid">
        <fgColor rgb="FF00B0F0"/>
        <bgColor rgb="FFFF99CC"/>
      </patternFill>
    </fill>
    <fill>
      <patternFill patternType="solid">
        <fgColor rgb="FF00B0F0"/>
        <bgColor rgb="FF339966"/>
      </patternFill>
    </fill>
    <fill>
      <patternFill patternType="solid">
        <fgColor theme="0"/>
        <bgColor rgb="FF33996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77">
    <xf numFmtId="0" fontId="0" fillId="0" borderId="0" xfId="0"/>
    <xf numFmtId="0" fontId="0" fillId="0" borderId="2" xfId="0" applyBorder="1"/>
    <xf numFmtId="0" fontId="3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/>
    <xf numFmtId="0" fontId="0" fillId="0" borderId="0" xfId="0" applyBorder="1"/>
    <xf numFmtId="0" fontId="0" fillId="4" borderId="6" xfId="0" applyFont="1" applyFill="1" applyBorder="1"/>
    <xf numFmtId="0" fontId="0" fillId="4" borderId="1" xfId="0" applyFill="1" applyBorder="1"/>
    <xf numFmtId="0" fontId="0" fillId="5" borderId="6" xfId="0" applyFont="1" applyFill="1" applyBorder="1"/>
    <xf numFmtId="0" fontId="0" fillId="5" borderId="1" xfId="0" applyFill="1" applyBorder="1"/>
    <xf numFmtId="0" fontId="5" fillId="5" borderId="1" xfId="0" applyFont="1" applyFill="1" applyBorder="1"/>
    <xf numFmtId="0" fontId="0" fillId="4" borderId="0" xfId="0" applyFill="1"/>
    <xf numFmtId="0" fontId="0" fillId="0" borderId="7" xfId="0" applyBorder="1"/>
    <xf numFmtId="0" fontId="0" fillId="3" borderId="7" xfId="0" applyFont="1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/>
    <xf numFmtId="164" fontId="6" fillId="0" borderId="3" xfId="1" applyFont="1" applyBorder="1" applyAlignment="1" applyProtection="1">
      <alignment horizontal="center"/>
    </xf>
    <xf numFmtId="4" fontId="0" fillId="0" borderId="0" xfId="0" applyNumberFormat="1" applyBorder="1"/>
    <xf numFmtId="0" fontId="0" fillId="0" borderId="14" xfId="0" applyBorder="1" applyAlignment="1"/>
    <xf numFmtId="0" fontId="0" fillId="0" borderId="15" xfId="0" applyBorder="1" applyAlignment="1"/>
    <xf numFmtId="164" fontId="0" fillId="0" borderId="16" xfId="1" applyFont="1" applyBorder="1" applyAlignment="1" applyProtection="1">
      <alignment horizontal="center"/>
    </xf>
    <xf numFmtId="0" fontId="0" fillId="0" borderId="0" xfId="0" applyFont="1" applyBorder="1" applyAlignment="1">
      <alignment horizontal="right"/>
    </xf>
    <xf numFmtId="0" fontId="0" fillId="0" borderId="1" xfId="0" applyBorder="1"/>
    <xf numFmtId="0" fontId="0" fillId="0" borderId="17" xfId="0" applyBorder="1"/>
    <xf numFmtId="4" fontId="0" fillId="0" borderId="1" xfId="0" applyNumberFormat="1" applyBorder="1"/>
    <xf numFmtId="4" fontId="0" fillId="0" borderId="17" xfId="0" applyNumberFormat="1" applyBorder="1"/>
    <xf numFmtId="164" fontId="0" fillId="0" borderId="3" xfId="1" applyFont="1" applyBorder="1" applyAlignment="1" applyProtection="1">
      <alignment horizontal="center"/>
    </xf>
    <xf numFmtId="0" fontId="0" fillId="0" borderId="18" xfId="0" applyBorder="1"/>
    <xf numFmtId="0" fontId="0" fillId="0" borderId="19" xfId="0" applyFont="1" applyBorder="1" applyAlignment="1">
      <alignment horizontal="right"/>
    </xf>
    <xf numFmtId="4" fontId="0" fillId="0" borderId="20" xfId="0" applyNumberFormat="1" applyBorder="1"/>
    <xf numFmtId="0" fontId="0" fillId="0" borderId="19" xfId="0" applyBorder="1"/>
    <xf numFmtId="4" fontId="0" fillId="0" borderId="21" xfId="0" applyNumberFormat="1" applyBorder="1"/>
    <xf numFmtId="164" fontId="0" fillId="0" borderId="22" xfId="1" applyFont="1" applyBorder="1" applyAlignment="1" applyProtection="1">
      <alignment horizontal="center"/>
    </xf>
    <xf numFmtId="4" fontId="0" fillId="0" borderId="0" xfId="0" applyNumberFormat="1"/>
    <xf numFmtId="0" fontId="0" fillId="2" borderId="7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0" fillId="24" borderId="1" xfId="0" applyFill="1" applyBorder="1"/>
    <xf numFmtId="0" fontId="0" fillId="25" borderId="1" xfId="0" applyFill="1" applyBorder="1"/>
    <xf numFmtId="0" fontId="5" fillId="12" borderId="1" xfId="0" applyFont="1" applyFill="1" applyBorder="1"/>
    <xf numFmtId="0" fontId="0" fillId="26" borderId="1" xfId="0" applyFill="1" applyBorder="1"/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6" fillId="0" borderId="13" xfId="0" applyFont="1" applyBorder="1" applyAlignment="1">
      <alignment horizontal="right"/>
    </xf>
    <xf numFmtId="0" fontId="0" fillId="0" borderId="8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FCC99"/>
      <rgbColor rgb="FF3366FF"/>
      <rgbColor rgb="FF4BACC6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abSelected="1" view="pageBreakPreview" topLeftCell="A4" zoomScale="85" zoomScaleNormal="85" zoomScaleSheetLayoutView="85" workbookViewId="0">
      <selection activeCell="D38" sqref="D38"/>
    </sheetView>
  </sheetViews>
  <sheetFormatPr defaultColWidth="8.7109375" defaultRowHeight="15" x14ac:dyDescent="0.25"/>
  <cols>
    <col min="1" max="1" width="13.140625" customWidth="1"/>
    <col min="2" max="2" width="4.28515625" customWidth="1"/>
    <col min="3" max="3" width="9.85546875" customWidth="1"/>
    <col min="4" max="4" width="3.42578125" customWidth="1"/>
    <col min="5" max="5" width="9.85546875" customWidth="1"/>
    <col min="6" max="6" width="3.140625" customWidth="1"/>
    <col min="7" max="7" width="9.85546875" customWidth="1"/>
    <col min="8" max="8" width="3.140625" customWidth="1"/>
    <col min="9" max="9" width="10" customWidth="1"/>
    <col min="10" max="10" width="3.140625" customWidth="1"/>
    <col min="11" max="11" width="9.85546875" customWidth="1"/>
    <col min="12" max="12" width="3.140625" customWidth="1"/>
    <col min="13" max="13" width="9.85546875" customWidth="1"/>
    <col min="14" max="14" width="3.140625" customWidth="1"/>
    <col min="15" max="15" width="9.85546875" customWidth="1"/>
    <col min="16" max="16" width="3.140625" customWidth="1"/>
    <col min="17" max="17" width="9.85546875" customWidth="1"/>
    <col min="18" max="18" width="3.140625" customWidth="1"/>
    <col min="19" max="19" width="10.28515625" customWidth="1"/>
    <col min="20" max="20" width="3.140625" customWidth="1"/>
    <col min="21" max="21" width="12.28515625" customWidth="1"/>
    <col min="22" max="22" width="3.140625" customWidth="1"/>
    <col min="23" max="23" width="9.85546875" customWidth="1"/>
    <col min="24" max="24" width="3.140625" customWidth="1"/>
    <col min="25" max="25" width="10" customWidth="1"/>
    <col min="26" max="26" width="19.5703125" customWidth="1"/>
    <col min="27" max="27" width="10.5703125" customWidth="1"/>
    <col min="28" max="28" width="18.85546875" customWidth="1"/>
    <col min="29" max="31" width="9.140625" customWidth="1"/>
  </cols>
  <sheetData>
    <row r="1" spans="1:28" ht="26.25" customHeight="1" x14ac:dyDescent="0.7">
      <c r="A1" s="68" t="s">
        <v>0</v>
      </c>
      <c r="B1" s="68"/>
      <c r="C1" s="68"/>
      <c r="D1" s="1"/>
      <c r="E1" s="69" t="s">
        <v>1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  <c r="AA1" s="3"/>
      <c r="AB1" s="3"/>
    </row>
    <row r="2" spans="1:28" ht="15" customHeight="1" x14ac:dyDescent="0.7">
      <c r="A2" s="70" t="s">
        <v>35</v>
      </c>
      <c r="B2" s="70"/>
      <c r="C2" s="70"/>
      <c r="D2" s="4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  <c r="AA2" s="3"/>
      <c r="AB2" s="3"/>
    </row>
    <row r="3" spans="1:28" ht="15.75" customHeight="1" x14ac:dyDescent="0.7">
      <c r="A3" s="70"/>
      <c r="B3" s="70"/>
      <c r="C3" s="70"/>
      <c r="D3" s="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  <c r="AA3" s="3"/>
      <c r="AB3" s="3"/>
    </row>
    <row r="4" spans="1:28" x14ac:dyDescent="0.25">
      <c r="A4" s="6"/>
      <c r="B4" s="4"/>
      <c r="C4" s="4" t="s">
        <v>2</v>
      </c>
      <c r="D4" s="4"/>
      <c r="E4" s="4" t="s">
        <v>3</v>
      </c>
      <c r="F4" s="4"/>
      <c r="G4" s="4" t="s">
        <v>4</v>
      </c>
      <c r="H4" s="4"/>
      <c r="I4" s="4" t="s">
        <v>5</v>
      </c>
      <c r="J4" s="4"/>
      <c r="K4" s="4" t="s">
        <v>6</v>
      </c>
      <c r="L4" s="4"/>
      <c r="M4" s="4" t="s">
        <v>7</v>
      </c>
      <c r="N4" s="4"/>
      <c r="O4" s="4" t="s">
        <v>8</v>
      </c>
      <c r="P4" s="4"/>
      <c r="Q4" s="4" t="s">
        <v>9</v>
      </c>
      <c r="R4" s="4"/>
      <c r="S4" s="4" t="s">
        <v>10</v>
      </c>
      <c r="T4" s="4"/>
      <c r="U4" s="4" t="s">
        <v>11</v>
      </c>
      <c r="V4" s="4"/>
      <c r="W4" s="4" t="s">
        <v>12</v>
      </c>
      <c r="X4" s="4"/>
      <c r="Y4" s="4" t="s">
        <v>13</v>
      </c>
      <c r="Z4" s="7"/>
    </row>
    <row r="5" spans="1:28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424</v>
      </c>
      <c r="T5" s="33"/>
      <c r="U5" s="33"/>
      <c r="V5" s="33"/>
      <c r="W5" s="33"/>
      <c r="X5" s="33">
        <v>1</v>
      </c>
      <c r="Y5" s="33">
        <v>424</v>
      </c>
      <c r="Z5" s="7"/>
    </row>
    <row r="6" spans="1:28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52">
        <v>424</v>
      </c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>
        <v>424</v>
      </c>
      <c r="T6" s="57"/>
      <c r="U6" s="33"/>
      <c r="V6" s="33"/>
      <c r="W6" s="46"/>
      <c r="X6" s="33">
        <v>2</v>
      </c>
      <c r="Y6" s="33">
        <v>424</v>
      </c>
      <c r="Z6" s="7"/>
    </row>
    <row r="7" spans="1:28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>
        <v>424</v>
      </c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>
        <v>424</v>
      </c>
      <c r="T7" s="49">
        <v>1</v>
      </c>
      <c r="U7" s="33">
        <v>424</v>
      </c>
      <c r="V7" s="33"/>
      <c r="W7" s="52"/>
      <c r="X7" s="33">
        <v>3</v>
      </c>
      <c r="Y7" s="33">
        <v>424</v>
      </c>
      <c r="Z7" s="7"/>
    </row>
    <row r="8" spans="1:28" x14ac:dyDescent="0.25">
      <c r="A8" s="6" t="s">
        <v>17</v>
      </c>
      <c r="B8" s="49">
        <v>2</v>
      </c>
      <c r="C8" s="33">
        <v>424</v>
      </c>
      <c r="D8" s="33"/>
      <c r="E8" s="52"/>
      <c r="F8" s="33"/>
      <c r="G8" s="33"/>
      <c r="H8" s="33">
        <v>3</v>
      </c>
      <c r="I8" s="33">
        <v>424</v>
      </c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>
        <v>424</v>
      </c>
      <c r="T8" s="33">
        <v>2</v>
      </c>
      <c r="U8" s="33">
        <v>424</v>
      </c>
      <c r="V8" s="33"/>
      <c r="W8" s="33"/>
      <c r="X8" s="33">
        <v>4</v>
      </c>
      <c r="Y8" s="33">
        <v>424</v>
      </c>
      <c r="Z8" s="8"/>
      <c r="AA8" s="9"/>
      <c r="AB8" s="9"/>
    </row>
    <row r="9" spans="1:28" x14ac:dyDescent="0.25">
      <c r="A9" s="6" t="s">
        <v>18</v>
      </c>
      <c r="B9" s="33">
        <v>3</v>
      </c>
      <c r="C9" s="33">
        <v>424</v>
      </c>
      <c r="D9" s="33"/>
      <c r="E9" s="52"/>
      <c r="F9" s="33"/>
      <c r="G9" s="33"/>
      <c r="H9" s="33">
        <v>4</v>
      </c>
      <c r="I9" s="33">
        <v>424</v>
      </c>
      <c r="J9" s="33">
        <v>2</v>
      </c>
      <c r="K9" s="52">
        <v>424</v>
      </c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424</v>
      </c>
      <c r="T9" s="33">
        <v>3</v>
      </c>
      <c r="U9" s="33">
        <v>424</v>
      </c>
      <c r="V9" s="33"/>
      <c r="W9" s="52"/>
      <c r="X9" s="33">
        <v>5</v>
      </c>
      <c r="Y9" s="33">
        <v>424</v>
      </c>
      <c r="Z9" s="10"/>
      <c r="AA9" s="11"/>
      <c r="AB9" s="11"/>
    </row>
    <row r="10" spans="1:28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  <c r="AA10" s="9"/>
      <c r="AB10" s="9"/>
    </row>
    <row r="11" spans="1:28" s="17" customFormat="1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  <c r="AA11" s="11"/>
      <c r="AB11" s="11"/>
    </row>
    <row r="12" spans="1:28" x14ac:dyDescent="0.25">
      <c r="A12" s="6" t="s">
        <v>14</v>
      </c>
      <c r="B12" s="66">
        <v>6</v>
      </c>
      <c r="C12" s="47"/>
      <c r="D12" s="57">
        <v>3</v>
      </c>
      <c r="E12" s="33">
        <v>424</v>
      </c>
      <c r="F12" s="52">
        <v>3</v>
      </c>
      <c r="G12" s="33">
        <v>424</v>
      </c>
      <c r="H12" s="33">
        <v>7</v>
      </c>
      <c r="I12" s="33">
        <v>424</v>
      </c>
      <c r="J12" s="52">
        <v>5</v>
      </c>
      <c r="K12" s="33">
        <v>424</v>
      </c>
      <c r="L12" s="33">
        <v>2</v>
      </c>
      <c r="M12" s="33">
        <v>424</v>
      </c>
      <c r="N12" s="33">
        <v>7</v>
      </c>
      <c r="O12" s="61"/>
      <c r="P12" s="33">
        <v>4</v>
      </c>
      <c r="Q12" s="63"/>
      <c r="R12" s="33">
        <v>8</v>
      </c>
      <c r="S12" s="33">
        <v>424</v>
      </c>
      <c r="T12" s="33">
        <v>6</v>
      </c>
      <c r="U12" s="33">
        <v>424</v>
      </c>
      <c r="V12" s="33">
        <v>3</v>
      </c>
      <c r="W12" s="33">
        <v>424</v>
      </c>
      <c r="X12" s="33">
        <v>8</v>
      </c>
      <c r="Y12" s="33">
        <v>424</v>
      </c>
      <c r="Z12" s="8"/>
      <c r="AA12" s="9"/>
      <c r="AB12" s="9"/>
    </row>
    <row r="13" spans="1:28" x14ac:dyDescent="0.25">
      <c r="A13" s="6" t="s">
        <v>15</v>
      </c>
      <c r="B13" s="66">
        <v>7</v>
      </c>
      <c r="C13" s="33">
        <v>424</v>
      </c>
      <c r="D13" s="49">
        <v>4</v>
      </c>
      <c r="E13" s="33">
        <v>424</v>
      </c>
      <c r="F13" s="57">
        <v>4</v>
      </c>
      <c r="G13" s="33">
        <v>424</v>
      </c>
      <c r="H13" s="57">
        <v>8</v>
      </c>
      <c r="I13" s="33">
        <v>424</v>
      </c>
      <c r="J13" s="57">
        <v>6</v>
      </c>
      <c r="K13" s="33">
        <v>424</v>
      </c>
      <c r="L13" s="57">
        <v>3</v>
      </c>
      <c r="M13" s="33">
        <v>424</v>
      </c>
      <c r="N13" s="57">
        <v>8</v>
      </c>
      <c r="O13" s="62"/>
      <c r="P13" s="57">
        <v>5</v>
      </c>
      <c r="Q13" s="63"/>
      <c r="R13" s="57">
        <v>9</v>
      </c>
      <c r="S13" s="33">
        <v>424</v>
      </c>
      <c r="T13" s="57">
        <v>7</v>
      </c>
      <c r="U13" s="33">
        <v>424</v>
      </c>
      <c r="V13" s="57">
        <v>4</v>
      </c>
      <c r="W13" s="33">
        <v>424</v>
      </c>
      <c r="X13" s="57">
        <v>9</v>
      </c>
      <c r="Y13" s="33">
        <v>424</v>
      </c>
      <c r="Z13" s="8"/>
      <c r="AA13" s="9"/>
      <c r="AB13" s="9"/>
    </row>
    <row r="14" spans="1:28" x14ac:dyDescent="0.25">
      <c r="A14" s="6" t="s">
        <v>16</v>
      </c>
      <c r="B14" s="57">
        <v>8</v>
      </c>
      <c r="C14" s="33">
        <v>424</v>
      </c>
      <c r="D14" s="33">
        <v>5</v>
      </c>
      <c r="E14" s="33">
        <v>424</v>
      </c>
      <c r="F14" s="49">
        <v>5</v>
      </c>
      <c r="G14" s="33">
        <v>424</v>
      </c>
      <c r="H14" s="49">
        <v>9</v>
      </c>
      <c r="I14" s="33">
        <v>424</v>
      </c>
      <c r="J14" s="49">
        <v>7</v>
      </c>
      <c r="K14" s="33">
        <v>424</v>
      </c>
      <c r="L14" s="49">
        <v>4</v>
      </c>
      <c r="M14" s="33">
        <v>424</v>
      </c>
      <c r="N14" s="49">
        <v>9</v>
      </c>
      <c r="O14" s="63"/>
      <c r="P14" s="49">
        <v>6</v>
      </c>
      <c r="Q14" s="63"/>
      <c r="R14" s="49">
        <v>10</v>
      </c>
      <c r="S14" s="33">
        <v>424</v>
      </c>
      <c r="T14" s="49">
        <v>8</v>
      </c>
      <c r="U14" s="33">
        <v>424</v>
      </c>
      <c r="V14" s="49">
        <v>5</v>
      </c>
      <c r="W14" s="33">
        <v>424</v>
      </c>
      <c r="X14" s="49">
        <v>10</v>
      </c>
      <c r="Y14" s="33">
        <v>424</v>
      </c>
      <c r="Z14" s="10"/>
      <c r="AA14" s="11"/>
      <c r="AB14" s="11"/>
    </row>
    <row r="15" spans="1:28" x14ac:dyDescent="0.25">
      <c r="A15" s="6" t="s">
        <v>17</v>
      </c>
      <c r="B15" s="49">
        <v>9</v>
      </c>
      <c r="C15" s="33">
        <v>424</v>
      </c>
      <c r="D15" s="33">
        <v>6</v>
      </c>
      <c r="E15" s="33">
        <v>424</v>
      </c>
      <c r="F15" s="33">
        <v>6</v>
      </c>
      <c r="G15" s="33">
        <v>424</v>
      </c>
      <c r="H15" s="33">
        <v>10</v>
      </c>
      <c r="I15" s="33">
        <v>424</v>
      </c>
      <c r="J15" s="33">
        <v>8</v>
      </c>
      <c r="K15" s="33">
        <v>424</v>
      </c>
      <c r="L15" s="33">
        <v>5</v>
      </c>
      <c r="M15" s="33">
        <v>424</v>
      </c>
      <c r="N15" s="33">
        <v>10</v>
      </c>
      <c r="O15" s="63"/>
      <c r="P15" s="33">
        <v>7</v>
      </c>
      <c r="Q15" s="63"/>
      <c r="R15" s="33">
        <v>11</v>
      </c>
      <c r="S15" s="33">
        <v>424</v>
      </c>
      <c r="T15" s="33">
        <v>9</v>
      </c>
      <c r="U15" s="33">
        <v>424</v>
      </c>
      <c r="V15" s="33">
        <v>6</v>
      </c>
      <c r="W15" s="33">
        <v>424</v>
      </c>
      <c r="X15" s="33">
        <v>11</v>
      </c>
      <c r="Y15" s="33">
        <v>424</v>
      </c>
      <c r="Z15" s="8"/>
      <c r="AA15" s="9"/>
      <c r="AB15" s="9"/>
    </row>
    <row r="16" spans="1:28" x14ac:dyDescent="0.25">
      <c r="A16" s="6" t="s">
        <v>18</v>
      </c>
      <c r="B16" s="33">
        <v>10</v>
      </c>
      <c r="C16" s="33">
        <v>424</v>
      </c>
      <c r="D16" s="33">
        <v>7</v>
      </c>
      <c r="E16" s="33">
        <v>424</v>
      </c>
      <c r="F16" s="33">
        <v>7</v>
      </c>
      <c r="G16" s="33">
        <v>424</v>
      </c>
      <c r="H16" s="33">
        <v>11</v>
      </c>
      <c r="I16" s="33">
        <v>424</v>
      </c>
      <c r="J16" s="33">
        <v>9</v>
      </c>
      <c r="K16" s="33">
        <v>424</v>
      </c>
      <c r="L16" s="33">
        <v>6</v>
      </c>
      <c r="M16" s="33">
        <v>424</v>
      </c>
      <c r="N16" s="33">
        <v>11</v>
      </c>
      <c r="O16" s="63"/>
      <c r="P16" s="33">
        <v>8</v>
      </c>
      <c r="Q16" s="63"/>
      <c r="R16" s="33">
        <v>12</v>
      </c>
      <c r="S16" s="33">
        <v>424</v>
      </c>
      <c r="T16" s="33">
        <v>10</v>
      </c>
      <c r="U16" s="33">
        <v>424</v>
      </c>
      <c r="V16" s="33">
        <v>7</v>
      </c>
      <c r="W16" s="33">
        <v>424</v>
      </c>
      <c r="X16" s="33">
        <v>12</v>
      </c>
      <c r="Y16" s="33">
        <v>424</v>
      </c>
      <c r="Z16" s="10"/>
      <c r="AA16" s="11"/>
      <c r="AB16" s="11"/>
    </row>
    <row r="17" spans="1:28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  <c r="AA17" s="9"/>
      <c r="AB17" s="9"/>
    </row>
    <row r="18" spans="1:28" s="17" customFormat="1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  <c r="AA18" s="9"/>
      <c r="AB18" s="9"/>
    </row>
    <row r="19" spans="1:28" x14ac:dyDescent="0.25">
      <c r="A19" s="6" t="s">
        <v>14</v>
      </c>
      <c r="B19" s="52">
        <v>13</v>
      </c>
      <c r="C19" s="33">
        <v>424</v>
      </c>
      <c r="D19" s="57">
        <v>10</v>
      </c>
      <c r="E19" s="33">
        <v>424</v>
      </c>
      <c r="F19" s="52">
        <v>10</v>
      </c>
      <c r="G19" s="33">
        <v>424</v>
      </c>
      <c r="H19" s="33">
        <v>14</v>
      </c>
      <c r="I19" s="33">
        <v>424</v>
      </c>
      <c r="J19" s="52">
        <v>12</v>
      </c>
      <c r="K19" s="33">
        <v>424</v>
      </c>
      <c r="L19" s="33">
        <v>9</v>
      </c>
      <c r="M19" s="33">
        <v>424</v>
      </c>
      <c r="N19" s="33">
        <v>14</v>
      </c>
      <c r="O19" s="61"/>
      <c r="P19" s="33">
        <v>11</v>
      </c>
      <c r="Q19" s="64"/>
      <c r="R19" s="33">
        <v>15</v>
      </c>
      <c r="S19" s="33">
        <v>424</v>
      </c>
      <c r="T19" s="33">
        <v>13</v>
      </c>
      <c r="U19" s="33">
        <v>424</v>
      </c>
      <c r="V19" s="33">
        <v>10</v>
      </c>
      <c r="W19" s="57">
        <v>424</v>
      </c>
      <c r="X19" s="33">
        <v>15</v>
      </c>
      <c r="Y19" s="33">
        <v>424</v>
      </c>
      <c r="Z19" s="7"/>
    </row>
    <row r="20" spans="1:28" x14ac:dyDescent="0.25">
      <c r="A20" s="6" t="s">
        <v>15</v>
      </c>
      <c r="B20" s="52">
        <v>14</v>
      </c>
      <c r="C20" s="33">
        <v>424</v>
      </c>
      <c r="D20" s="49">
        <v>11</v>
      </c>
      <c r="E20" s="33">
        <v>424</v>
      </c>
      <c r="F20" s="57">
        <v>11</v>
      </c>
      <c r="G20" s="33">
        <v>424</v>
      </c>
      <c r="H20" s="57">
        <v>15</v>
      </c>
      <c r="I20" s="33">
        <v>424</v>
      </c>
      <c r="J20" s="57">
        <v>13</v>
      </c>
      <c r="K20" s="33">
        <v>424</v>
      </c>
      <c r="L20" s="57">
        <v>10</v>
      </c>
      <c r="M20" s="33">
        <v>424</v>
      </c>
      <c r="N20" s="57">
        <v>15</v>
      </c>
      <c r="O20" s="62"/>
      <c r="P20" s="57">
        <v>12</v>
      </c>
      <c r="Q20" s="63"/>
      <c r="R20" s="57">
        <v>16</v>
      </c>
      <c r="S20" s="33">
        <v>424</v>
      </c>
      <c r="T20" s="57">
        <v>14</v>
      </c>
      <c r="U20" s="33">
        <v>424</v>
      </c>
      <c r="V20" s="57">
        <v>11</v>
      </c>
      <c r="W20" s="50"/>
      <c r="X20" s="57">
        <v>16</v>
      </c>
      <c r="Y20" s="33">
        <v>424</v>
      </c>
      <c r="Z20" s="8"/>
      <c r="AA20" s="9"/>
      <c r="AB20" s="9"/>
    </row>
    <row r="21" spans="1:28" x14ac:dyDescent="0.25">
      <c r="A21" s="6" t="s">
        <v>16</v>
      </c>
      <c r="B21" s="57">
        <v>15</v>
      </c>
      <c r="C21" s="33">
        <v>424</v>
      </c>
      <c r="D21" s="33">
        <v>12</v>
      </c>
      <c r="E21" s="33">
        <v>424</v>
      </c>
      <c r="F21" s="49">
        <v>12</v>
      </c>
      <c r="G21" s="33">
        <v>424</v>
      </c>
      <c r="H21" s="49">
        <v>16</v>
      </c>
      <c r="I21" s="33">
        <v>424</v>
      </c>
      <c r="J21" s="49">
        <v>14</v>
      </c>
      <c r="K21" s="33">
        <v>424</v>
      </c>
      <c r="L21" s="49">
        <v>11</v>
      </c>
      <c r="M21" s="33">
        <v>424</v>
      </c>
      <c r="N21" s="49">
        <v>16</v>
      </c>
      <c r="O21" s="63"/>
      <c r="P21" s="49">
        <v>13</v>
      </c>
      <c r="Q21" s="63"/>
      <c r="R21" s="49">
        <v>17</v>
      </c>
      <c r="S21" s="33">
        <v>424</v>
      </c>
      <c r="T21" s="49">
        <v>15</v>
      </c>
      <c r="U21" s="33">
        <v>424</v>
      </c>
      <c r="V21" s="49">
        <v>12</v>
      </c>
      <c r="W21" s="33">
        <v>424</v>
      </c>
      <c r="X21" s="49">
        <v>17</v>
      </c>
      <c r="Y21" s="33">
        <v>424</v>
      </c>
      <c r="Z21" s="10"/>
      <c r="AA21" s="11"/>
      <c r="AB21" s="11"/>
    </row>
    <row r="22" spans="1:28" x14ac:dyDescent="0.25">
      <c r="A22" s="6" t="s">
        <v>17</v>
      </c>
      <c r="B22" s="49">
        <v>16</v>
      </c>
      <c r="C22" s="33">
        <v>424</v>
      </c>
      <c r="D22" s="33">
        <v>13</v>
      </c>
      <c r="E22" s="33">
        <v>424</v>
      </c>
      <c r="F22" s="33">
        <v>13</v>
      </c>
      <c r="G22" s="33">
        <v>424</v>
      </c>
      <c r="H22" s="33">
        <v>17</v>
      </c>
      <c r="I22" s="61"/>
      <c r="J22" s="33">
        <v>15</v>
      </c>
      <c r="K22" s="33">
        <v>424</v>
      </c>
      <c r="L22" s="33">
        <v>12</v>
      </c>
      <c r="M22" s="33">
        <v>424</v>
      </c>
      <c r="N22" s="33">
        <v>17</v>
      </c>
      <c r="O22" s="63"/>
      <c r="P22" s="33">
        <v>14</v>
      </c>
      <c r="Q22" s="63"/>
      <c r="R22" s="33">
        <v>18</v>
      </c>
      <c r="S22" s="33">
        <v>424</v>
      </c>
      <c r="T22" s="33">
        <v>16</v>
      </c>
      <c r="U22" s="33">
        <v>424</v>
      </c>
      <c r="V22" s="33">
        <v>13</v>
      </c>
      <c r="W22" s="33">
        <v>424</v>
      </c>
      <c r="X22" s="33">
        <v>18</v>
      </c>
      <c r="Y22" s="33">
        <v>424</v>
      </c>
      <c r="Z22" s="8"/>
      <c r="AA22" s="9"/>
      <c r="AB22" s="9"/>
    </row>
    <row r="23" spans="1:28" x14ac:dyDescent="0.25">
      <c r="A23" s="6" t="s">
        <v>18</v>
      </c>
      <c r="B23" s="33">
        <v>17</v>
      </c>
      <c r="C23" s="33">
        <v>424</v>
      </c>
      <c r="D23" s="33">
        <v>14</v>
      </c>
      <c r="E23" s="33">
        <v>424</v>
      </c>
      <c r="F23" s="33">
        <v>14</v>
      </c>
      <c r="G23" s="33">
        <v>424</v>
      </c>
      <c r="H23" s="33">
        <v>18</v>
      </c>
      <c r="I23" s="62"/>
      <c r="J23" s="33">
        <v>16</v>
      </c>
      <c r="K23" s="33">
        <v>424</v>
      </c>
      <c r="L23" s="33">
        <v>13</v>
      </c>
      <c r="M23" s="33">
        <v>424</v>
      </c>
      <c r="N23" s="33">
        <v>18</v>
      </c>
      <c r="O23" s="63"/>
      <c r="P23" s="33">
        <v>15</v>
      </c>
      <c r="Q23" s="63"/>
      <c r="R23" s="33">
        <v>19</v>
      </c>
      <c r="S23" s="33">
        <v>424</v>
      </c>
      <c r="T23" s="33">
        <v>17</v>
      </c>
      <c r="U23" s="33">
        <v>424</v>
      </c>
      <c r="V23" s="33">
        <v>14</v>
      </c>
      <c r="W23" s="33">
        <v>424</v>
      </c>
      <c r="X23" s="33">
        <v>19</v>
      </c>
      <c r="Y23" s="33">
        <v>424</v>
      </c>
      <c r="Z23" s="10"/>
      <c r="AA23" s="11"/>
      <c r="AB23" s="11"/>
    </row>
    <row r="24" spans="1:28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  <c r="AA24" s="9"/>
      <c r="AB24" s="9"/>
    </row>
    <row r="25" spans="1:28" s="17" customFormat="1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  <c r="AA25" s="9"/>
      <c r="AB25" s="9"/>
    </row>
    <row r="26" spans="1:28" x14ac:dyDescent="0.25">
      <c r="A26" s="6" t="s">
        <v>14</v>
      </c>
      <c r="B26" s="52">
        <v>20</v>
      </c>
      <c r="C26" s="60"/>
      <c r="D26" s="57">
        <v>17</v>
      </c>
      <c r="E26" s="33">
        <v>424</v>
      </c>
      <c r="F26" s="52">
        <v>17</v>
      </c>
      <c r="G26" s="33">
        <v>424</v>
      </c>
      <c r="H26" s="33">
        <v>21</v>
      </c>
      <c r="I26" s="60"/>
      <c r="J26" s="52">
        <v>19</v>
      </c>
      <c r="K26" s="33">
        <v>424</v>
      </c>
      <c r="L26" s="33">
        <v>16</v>
      </c>
      <c r="M26" s="33">
        <v>424</v>
      </c>
      <c r="N26" s="33">
        <v>21</v>
      </c>
      <c r="O26" s="61"/>
      <c r="P26" s="33">
        <v>18</v>
      </c>
      <c r="Q26" s="63"/>
      <c r="R26" s="52">
        <v>22</v>
      </c>
      <c r="S26" s="33">
        <v>424</v>
      </c>
      <c r="T26" s="33">
        <v>20</v>
      </c>
      <c r="U26" s="33">
        <v>424</v>
      </c>
      <c r="V26" s="33">
        <v>17</v>
      </c>
      <c r="W26" s="33">
        <v>424</v>
      </c>
      <c r="X26" s="33">
        <v>22</v>
      </c>
      <c r="Y26" s="33">
        <v>424</v>
      </c>
      <c r="Z26" s="10"/>
      <c r="AA26" s="11"/>
      <c r="AB26" s="11"/>
    </row>
    <row r="27" spans="1:28" x14ac:dyDescent="0.25">
      <c r="A27" s="6" t="s">
        <v>15</v>
      </c>
      <c r="B27" s="52">
        <v>21</v>
      </c>
      <c r="C27" s="60"/>
      <c r="D27" s="49">
        <v>18</v>
      </c>
      <c r="E27" s="33">
        <v>424</v>
      </c>
      <c r="F27" s="57">
        <v>18</v>
      </c>
      <c r="G27" s="33">
        <v>424</v>
      </c>
      <c r="H27" s="57">
        <v>22</v>
      </c>
      <c r="I27" s="60"/>
      <c r="J27" s="57">
        <v>20</v>
      </c>
      <c r="K27" s="33">
        <v>424</v>
      </c>
      <c r="L27" s="57">
        <v>17</v>
      </c>
      <c r="M27" s="33">
        <v>424</v>
      </c>
      <c r="N27" s="57">
        <v>22</v>
      </c>
      <c r="O27" s="62"/>
      <c r="P27" s="57">
        <v>19</v>
      </c>
      <c r="Q27" s="63"/>
      <c r="R27" s="57">
        <v>23</v>
      </c>
      <c r="S27" s="33">
        <v>424</v>
      </c>
      <c r="T27" s="57">
        <v>21</v>
      </c>
      <c r="U27" s="33">
        <v>424</v>
      </c>
      <c r="V27" s="57">
        <v>18</v>
      </c>
      <c r="W27" s="33">
        <v>424</v>
      </c>
      <c r="X27" s="57">
        <v>23</v>
      </c>
      <c r="Y27" s="64"/>
      <c r="Z27" s="8"/>
      <c r="AA27" s="9"/>
      <c r="AB27" s="9"/>
    </row>
    <row r="28" spans="1:28" x14ac:dyDescent="0.25">
      <c r="A28" s="6" t="s">
        <v>16</v>
      </c>
      <c r="B28" s="57">
        <v>22</v>
      </c>
      <c r="C28" s="60"/>
      <c r="D28" s="33">
        <v>19</v>
      </c>
      <c r="E28" s="33">
        <v>424</v>
      </c>
      <c r="F28" s="49">
        <v>19</v>
      </c>
      <c r="G28" s="33">
        <v>424</v>
      </c>
      <c r="H28" s="49">
        <v>23</v>
      </c>
      <c r="I28" s="33">
        <v>424</v>
      </c>
      <c r="J28" s="49">
        <v>21</v>
      </c>
      <c r="K28" s="33">
        <v>424</v>
      </c>
      <c r="L28" s="49">
        <v>18</v>
      </c>
      <c r="M28" s="33">
        <v>424</v>
      </c>
      <c r="N28" s="49">
        <v>23</v>
      </c>
      <c r="O28" s="63"/>
      <c r="P28" s="49">
        <v>20</v>
      </c>
      <c r="Q28" s="63"/>
      <c r="R28" s="49">
        <v>24</v>
      </c>
      <c r="S28" s="33">
        <v>424</v>
      </c>
      <c r="T28" s="49">
        <v>22</v>
      </c>
      <c r="U28" s="33">
        <v>424</v>
      </c>
      <c r="V28" s="49">
        <v>19</v>
      </c>
      <c r="W28" s="33">
        <v>424</v>
      </c>
      <c r="X28" s="49">
        <v>24</v>
      </c>
      <c r="Y28" s="64"/>
      <c r="Z28" s="10"/>
      <c r="AA28" s="11"/>
      <c r="AB28" s="11"/>
    </row>
    <row r="29" spans="1:28" x14ac:dyDescent="0.25">
      <c r="A29" s="6" t="s">
        <v>17</v>
      </c>
      <c r="B29" s="49">
        <v>23</v>
      </c>
      <c r="C29" s="60"/>
      <c r="D29" s="33">
        <v>20</v>
      </c>
      <c r="E29" s="33">
        <v>424</v>
      </c>
      <c r="F29" s="33">
        <v>20</v>
      </c>
      <c r="G29" s="33">
        <v>424</v>
      </c>
      <c r="H29" s="33">
        <v>24</v>
      </c>
      <c r="I29" s="33">
        <v>424</v>
      </c>
      <c r="J29" s="33">
        <v>22</v>
      </c>
      <c r="K29" s="33">
        <v>424</v>
      </c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>
        <v>424</v>
      </c>
      <c r="T29" s="33">
        <v>23</v>
      </c>
      <c r="U29" s="33">
        <v>424</v>
      </c>
      <c r="V29" s="33">
        <v>20</v>
      </c>
      <c r="W29" s="33">
        <v>424</v>
      </c>
      <c r="X29" s="33">
        <v>25</v>
      </c>
      <c r="Y29" s="64"/>
      <c r="Z29" s="8"/>
      <c r="AA29" s="9"/>
      <c r="AB29" s="9"/>
    </row>
    <row r="30" spans="1:28" x14ac:dyDescent="0.25">
      <c r="A30" s="6" t="s">
        <v>18</v>
      </c>
      <c r="B30" s="33">
        <v>24</v>
      </c>
      <c r="C30" s="60"/>
      <c r="D30" s="33">
        <v>21</v>
      </c>
      <c r="E30" s="33">
        <v>424</v>
      </c>
      <c r="F30" s="33">
        <v>21</v>
      </c>
      <c r="G30" s="33">
        <v>424</v>
      </c>
      <c r="H30" s="33">
        <v>25</v>
      </c>
      <c r="I30" s="33">
        <v>424</v>
      </c>
      <c r="J30" s="33">
        <v>23</v>
      </c>
      <c r="K30" s="33">
        <v>424</v>
      </c>
      <c r="L30" s="33">
        <v>20</v>
      </c>
      <c r="M30" s="33">
        <v>424</v>
      </c>
      <c r="N30" s="33">
        <v>25</v>
      </c>
      <c r="O30" s="63"/>
      <c r="P30" s="33">
        <v>22</v>
      </c>
      <c r="Q30" s="63"/>
      <c r="R30" s="33">
        <v>26</v>
      </c>
      <c r="S30" s="33">
        <v>424</v>
      </c>
      <c r="T30" s="33">
        <v>24</v>
      </c>
      <c r="U30" s="33">
        <v>424</v>
      </c>
      <c r="V30" s="33">
        <v>21</v>
      </c>
      <c r="W30" s="33">
        <v>424</v>
      </c>
      <c r="X30" s="33">
        <v>26</v>
      </c>
      <c r="Y30" s="64"/>
      <c r="Z30" s="8"/>
      <c r="AA30" s="9"/>
      <c r="AB30" s="9"/>
    </row>
    <row r="31" spans="1:28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  <c r="AA31" s="11"/>
      <c r="AB31" s="11"/>
    </row>
    <row r="32" spans="1:28" s="17" customFormat="1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  <c r="AA32" s="9"/>
      <c r="AB32" s="9"/>
    </row>
    <row r="33" spans="1:28" x14ac:dyDescent="0.25">
      <c r="A33" s="6" t="s">
        <v>14</v>
      </c>
      <c r="B33" s="52">
        <v>27</v>
      </c>
      <c r="C33" s="60"/>
      <c r="D33" s="57">
        <v>24</v>
      </c>
      <c r="E33" s="33">
        <v>424</v>
      </c>
      <c r="F33" s="52">
        <v>24</v>
      </c>
      <c r="G33" s="33">
        <v>424</v>
      </c>
      <c r="H33" s="33">
        <v>28</v>
      </c>
      <c r="I33" s="33">
        <v>424</v>
      </c>
      <c r="J33" s="52">
        <v>26</v>
      </c>
      <c r="K33" s="33">
        <v>424</v>
      </c>
      <c r="L33" s="33">
        <v>23</v>
      </c>
      <c r="M33" s="33">
        <v>424</v>
      </c>
      <c r="N33" s="33">
        <v>28</v>
      </c>
      <c r="O33" s="61"/>
      <c r="P33" s="33">
        <v>25</v>
      </c>
      <c r="Q33" s="63"/>
      <c r="R33" s="33">
        <v>29</v>
      </c>
      <c r="S33" s="33">
        <v>424</v>
      </c>
      <c r="T33" s="33">
        <v>27</v>
      </c>
      <c r="U33" s="33">
        <v>424</v>
      </c>
      <c r="V33" s="33">
        <v>24</v>
      </c>
      <c r="W33" s="33">
        <v>424</v>
      </c>
      <c r="X33" s="33">
        <v>29</v>
      </c>
      <c r="Y33" s="64"/>
      <c r="Z33" s="10"/>
      <c r="AA33" s="11"/>
      <c r="AB33" s="11"/>
    </row>
    <row r="34" spans="1:28" x14ac:dyDescent="0.25">
      <c r="A34" s="6" t="s">
        <v>15</v>
      </c>
      <c r="B34" s="52">
        <v>28</v>
      </c>
      <c r="C34" s="60"/>
      <c r="D34" s="49">
        <v>25</v>
      </c>
      <c r="E34" s="33">
        <v>424</v>
      </c>
      <c r="F34" s="57">
        <v>25</v>
      </c>
      <c r="G34" s="33">
        <v>424</v>
      </c>
      <c r="H34" s="57">
        <v>29</v>
      </c>
      <c r="I34" s="33">
        <v>424</v>
      </c>
      <c r="J34" s="57">
        <v>27</v>
      </c>
      <c r="K34" s="33">
        <v>424</v>
      </c>
      <c r="L34" s="57">
        <v>24</v>
      </c>
      <c r="M34" s="33">
        <v>424</v>
      </c>
      <c r="N34" s="57">
        <v>29</v>
      </c>
      <c r="O34" s="62"/>
      <c r="P34" s="57">
        <v>26</v>
      </c>
      <c r="Q34" s="63"/>
      <c r="R34" s="57">
        <v>30</v>
      </c>
      <c r="S34" s="33">
        <v>424</v>
      </c>
      <c r="T34" s="57">
        <v>28</v>
      </c>
      <c r="U34" s="33">
        <v>424</v>
      </c>
      <c r="V34" s="57">
        <v>25</v>
      </c>
      <c r="W34" s="33">
        <v>424</v>
      </c>
      <c r="X34" s="57">
        <v>30</v>
      </c>
      <c r="Y34" s="65"/>
      <c r="Z34" s="8"/>
      <c r="AA34" s="9"/>
      <c r="AB34" s="9"/>
    </row>
    <row r="35" spans="1:28" x14ac:dyDescent="0.25">
      <c r="A35" s="6" t="s">
        <v>16</v>
      </c>
      <c r="B35" s="57">
        <v>29</v>
      </c>
      <c r="C35" s="60"/>
      <c r="D35" s="33">
        <v>26</v>
      </c>
      <c r="E35" s="33">
        <v>424</v>
      </c>
      <c r="F35" s="49">
        <v>26</v>
      </c>
      <c r="G35" s="33">
        <v>424</v>
      </c>
      <c r="H35" s="33">
        <v>30</v>
      </c>
      <c r="I35" s="33">
        <v>424</v>
      </c>
      <c r="J35" s="49">
        <v>28</v>
      </c>
      <c r="K35" s="33">
        <v>424</v>
      </c>
      <c r="L35" s="49">
        <v>25</v>
      </c>
      <c r="M35" s="33">
        <v>424</v>
      </c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>
        <v>424</v>
      </c>
      <c r="V35" s="49">
        <v>26</v>
      </c>
      <c r="W35" s="33">
        <v>424</v>
      </c>
      <c r="X35" s="49">
        <v>31</v>
      </c>
      <c r="Y35" s="65"/>
      <c r="Z35" s="8"/>
      <c r="AA35" s="9"/>
      <c r="AB35" s="9"/>
    </row>
    <row r="36" spans="1:28" x14ac:dyDescent="0.25">
      <c r="A36" s="6" t="s">
        <v>17</v>
      </c>
      <c r="B36" s="49">
        <v>30</v>
      </c>
      <c r="C36" s="60"/>
      <c r="D36" s="33">
        <v>27</v>
      </c>
      <c r="E36" s="33">
        <v>424</v>
      </c>
      <c r="F36" s="33">
        <v>27</v>
      </c>
      <c r="G36" s="33">
        <v>424</v>
      </c>
      <c r="H36" s="33"/>
      <c r="I36" s="33"/>
      <c r="J36" s="33">
        <v>29</v>
      </c>
      <c r="K36" s="33">
        <v>424</v>
      </c>
      <c r="L36" s="33">
        <v>26</v>
      </c>
      <c r="M36" s="33">
        <v>424</v>
      </c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>
        <v>424</v>
      </c>
      <c r="V36" s="33">
        <v>27</v>
      </c>
      <c r="W36" s="33">
        <v>424</v>
      </c>
      <c r="X36" s="33"/>
      <c r="Y36" s="67"/>
      <c r="Z36" s="10"/>
      <c r="AA36" s="11"/>
      <c r="AB36" s="11"/>
    </row>
    <row r="37" spans="1:28" x14ac:dyDescent="0.25">
      <c r="A37" s="6" t="s">
        <v>18</v>
      </c>
      <c r="B37" s="33">
        <v>31</v>
      </c>
      <c r="C37" s="60"/>
      <c r="D37" s="33">
        <v>28</v>
      </c>
      <c r="E37" s="33">
        <v>424</v>
      </c>
      <c r="F37" s="33">
        <v>28</v>
      </c>
      <c r="G37" s="33">
        <v>424</v>
      </c>
      <c r="H37" s="33"/>
      <c r="I37" s="33"/>
      <c r="J37" s="33">
        <v>30</v>
      </c>
      <c r="K37" s="33">
        <v>424</v>
      </c>
      <c r="L37" s="33">
        <v>27</v>
      </c>
      <c r="M37" s="33">
        <v>424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424</v>
      </c>
      <c r="V37" s="33">
        <v>28</v>
      </c>
      <c r="W37" s="33">
        <v>424</v>
      </c>
      <c r="X37" s="33"/>
      <c r="Y37" s="67"/>
      <c r="Z37" s="8"/>
      <c r="AA37" s="9"/>
      <c r="AB37" s="9"/>
    </row>
    <row r="38" spans="1:28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  <c r="AA38" s="11"/>
      <c r="AB38" s="11"/>
    </row>
    <row r="39" spans="1:28" s="17" customFormat="1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  <c r="AA39" s="9"/>
      <c r="AB39" s="9"/>
    </row>
    <row r="40" spans="1:28" x14ac:dyDescent="0.25">
      <c r="A40" s="6" t="s">
        <v>14</v>
      </c>
      <c r="B40" s="49"/>
      <c r="C40" s="52"/>
      <c r="D40" s="33"/>
      <c r="E40" s="33"/>
      <c r="F40" s="33">
        <v>31</v>
      </c>
      <c r="G40" s="33">
        <v>424</v>
      </c>
      <c r="H40" s="33"/>
      <c r="I40" s="33"/>
      <c r="J40" s="33"/>
      <c r="K40" s="33"/>
      <c r="L40" s="33">
        <v>30</v>
      </c>
      <c r="M40" s="61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  <c r="AA40" s="9"/>
      <c r="AB40" s="9"/>
    </row>
    <row r="41" spans="1:28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  <c r="AA41" s="11"/>
      <c r="AB41" s="11"/>
    </row>
    <row r="42" spans="1:28" x14ac:dyDescent="0.25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  <c r="AA42" s="9"/>
      <c r="AB42" s="9"/>
    </row>
    <row r="43" spans="1:28" s="25" customFormat="1" ht="38.25" customHeight="1" x14ac:dyDescent="0.25">
      <c r="A43" s="71" t="s">
        <v>23</v>
      </c>
      <c r="B43" s="71"/>
      <c r="C43" s="20">
        <f>SUM(C5:C42)</f>
        <v>4664</v>
      </c>
      <c r="D43" s="21"/>
      <c r="E43" s="20">
        <f>SUM(E5:E42)</f>
        <v>8480</v>
      </c>
      <c r="F43" s="22"/>
      <c r="G43" s="20">
        <f>SUM(G5:G42)</f>
        <v>8904</v>
      </c>
      <c r="H43" s="22"/>
      <c r="I43" s="20">
        <f>SUM(I5:I42)</f>
        <v>7632</v>
      </c>
      <c r="J43" s="22"/>
      <c r="K43" s="20">
        <f>SUM(K5:K42)</f>
        <v>8904</v>
      </c>
      <c r="L43" s="22"/>
      <c r="M43" s="20">
        <f>SUM(M5:M42)</f>
        <v>8056</v>
      </c>
      <c r="N43" s="22"/>
      <c r="O43" s="20">
        <f>SUM(O5:O42)</f>
        <v>0</v>
      </c>
      <c r="P43" s="22"/>
      <c r="Q43" s="20">
        <f>SUM(Q5:Q42)</f>
        <v>0</v>
      </c>
      <c r="R43" s="22"/>
      <c r="S43" s="20">
        <f>SUM(S5:S42)</f>
        <v>9328</v>
      </c>
      <c r="T43" s="23"/>
      <c r="U43" s="20">
        <f>SUM(U5:U42)</f>
        <v>9752</v>
      </c>
      <c r="V43" s="23"/>
      <c r="W43" s="20">
        <f>SUM(W5:W42)</f>
        <v>8056</v>
      </c>
      <c r="X43" s="23"/>
      <c r="Y43" s="20">
        <f>SUM(Y5:Y42)</f>
        <v>6784</v>
      </c>
      <c r="Z43" s="24"/>
      <c r="AA43" s="9"/>
      <c r="AB43" s="9"/>
    </row>
    <row r="44" spans="1:28" ht="24" customHeight="1" x14ac:dyDescent="0.3">
      <c r="A44" s="6"/>
      <c r="B44" s="4"/>
      <c r="C44" s="26"/>
      <c r="D44" s="4"/>
      <c r="E44" s="26"/>
      <c r="F44" s="4"/>
      <c r="G44" s="26"/>
      <c r="H44" s="4"/>
      <c r="I44" s="26"/>
      <c r="J44" s="4"/>
      <c r="K44" s="26"/>
      <c r="L44" s="4"/>
      <c r="M44" s="26"/>
      <c r="N44" s="4"/>
      <c r="O44" s="26"/>
      <c r="P44" s="4"/>
      <c r="Q44" s="26"/>
      <c r="R44" s="4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80560</v>
      </c>
      <c r="AA44" s="28"/>
      <c r="AB44" s="28"/>
    </row>
    <row r="45" spans="1:28" ht="15.75" customHeight="1" x14ac:dyDescent="0.25">
      <c r="A45" s="74" t="s">
        <v>25</v>
      </c>
      <c r="B45" s="74"/>
      <c r="C45" s="29">
        <f>C43</f>
        <v>4664</v>
      </c>
      <c r="D45" s="29"/>
      <c r="E45" s="29">
        <f>E43</f>
        <v>8480</v>
      </c>
      <c r="F45" s="29"/>
      <c r="G45" s="29">
        <f>G43</f>
        <v>8904</v>
      </c>
      <c r="H45" s="29"/>
      <c r="I45" s="29">
        <f>I43</f>
        <v>7632</v>
      </c>
      <c r="J45" s="29"/>
      <c r="K45" s="29">
        <f>K43</f>
        <v>8904</v>
      </c>
      <c r="L45" s="29"/>
      <c r="M45" s="29">
        <f>M43</f>
        <v>8056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9328</v>
      </c>
      <c r="T45" s="29"/>
      <c r="U45" s="29">
        <f>U43</f>
        <v>9752</v>
      </c>
      <c r="V45" s="29"/>
      <c r="W45" s="29">
        <f>W43</f>
        <v>8056</v>
      </c>
      <c r="X45" s="29"/>
      <c r="Y45" s="30">
        <f>Y43</f>
        <v>6784</v>
      </c>
      <c r="Z45" s="31"/>
      <c r="AA45" s="28"/>
      <c r="AB45" s="28"/>
    </row>
    <row r="46" spans="1:28" ht="19.5" x14ac:dyDescent="0.3">
      <c r="A46" s="6"/>
      <c r="B46" s="32" t="s">
        <v>26</v>
      </c>
      <c r="C46" s="53">
        <v>0</v>
      </c>
      <c r="D46" s="32"/>
      <c r="E46" s="33">
        <f>C46</f>
        <v>0</v>
      </c>
      <c r="F46" s="4"/>
      <c r="G46" s="33">
        <f>E46</f>
        <v>0</v>
      </c>
      <c r="H46" s="4"/>
      <c r="I46" s="33">
        <f>G46</f>
        <v>0</v>
      </c>
      <c r="J46" s="4"/>
      <c r="K46" s="33">
        <f>I46</f>
        <v>0</v>
      </c>
      <c r="L46" s="4"/>
      <c r="M46" s="33">
        <f>K46</f>
        <v>0</v>
      </c>
      <c r="N46" s="4"/>
      <c r="O46" s="33">
        <f>M46</f>
        <v>0</v>
      </c>
      <c r="P46" s="4"/>
      <c r="Q46" s="33">
        <f>O46</f>
        <v>0</v>
      </c>
      <c r="R46" s="4"/>
      <c r="S46" s="33">
        <v>0</v>
      </c>
      <c r="T46" s="4"/>
      <c r="U46" s="33">
        <f>S46</f>
        <v>0</v>
      </c>
      <c r="V46" s="4"/>
      <c r="W46" s="33">
        <f>U46</f>
        <v>0</v>
      </c>
      <c r="X46" s="4"/>
      <c r="Y46" s="34">
        <f>W46</f>
        <v>0</v>
      </c>
      <c r="Z46" s="27" t="s">
        <v>27</v>
      </c>
      <c r="AA46" s="28"/>
      <c r="AB46" s="28"/>
    </row>
    <row r="47" spans="1:28" x14ac:dyDescent="0.25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4"/>
      <c r="G47" s="35">
        <f>ROUND(G45*G46,2)</f>
        <v>0</v>
      </c>
      <c r="H47" s="4"/>
      <c r="I47" s="35">
        <f>ROUND(I45*I46,2)</f>
        <v>0</v>
      </c>
      <c r="J47" s="4"/>
      <c r="K47" s="35">
        <f>ROUND(K45*K46,2)</f>
        <v>0</v>
      </c>
      <c r="L47" s="4"/>
      <c r="M47" s="35">
        <f>ROUND(M45*M46,2)</f>
        <v>0</v>
      </c>
      <c r="N47" s="4"/>
      <c r="O47" s="35">
        <f>ROUND(O45*O46,2)</f>
        <v>0</v>
      </c>
      <c r="P47" s="4"/>
      <c r="Q47" s="35">
        <f>ROUND(Q45*Q46,2)</f>
        <v>0</v>
      </c>
      <c r="R47" s="4"/>
      <c r="S47" s="35">
        <f>ROUND(S45*S46,2)</f>
        <v>0</v>
      </c>
      <c r="T47" s="4"/>
      <c r="U47" s="35">
        <f>ROUND(U45*U46,2)</f>
        <v>0</v>
      </c>
      <c r="V47" s="4"/>
      <c r="W47" s="35">
        <f>ROUND(W45*W46,2)</f>
        <v>0</v>
      </c>
      <c r="X47" s="4"/>
      <c r="Y47" s="36">
        <f>ROUND(Y45*Y46,2)</f>
        <v>0</v>
      </c>
      <c r="Z47" s="37">
        <f>S47+U47+W47+Y47</f>
        <v>0</v>
      </c>
      <c r="AA47" s="28"/>
      <c r="AB47" s="28"/>
    </row>
    <row r="48" spans="1:28" x14ac:dyDescent="0.25">
      <c r="A48" s="6"/>
      <c r="B48" s="32" t="s">
        <v>29</v>
      </c>
      <c r="C48" s="35">
        <f>ROUND(C47*0.08,2)</f>
        <v>0</v>
      </c>
      <c r="D48" s="4"/>
      <c r="E48" s="35">
        <f>ROUND(E47*0.08,2)</f>
        <v>0</v>
      </c>
      <c r="F48" s="4"/>
      <c r="G48" s="35">
        <f>ROUND(G47*0.08,2)</f>
        <v>0</v>
      </c>
      <c r="H48" s="4"/>
      <c r="I48" s="35">
        <f>ROUND(I47*0.08,2)</f>
        <v>0</v>
      </c>
      <c r="J48" s="4"/>
      <c r="K48" s="35">
        <f>ROUND(K47*0.08,2)</f>
        <v>0</v>
      </c>
      <c r="L48" s="4"/>
      <c r="M48" s="35">
        <f>ROUND(M47*0.08,2)</f>
        <v>0</v>
      </c>
      <c r="N48" s="4"/>
      <c r="O48" s="35">
        <f>ROUND(O47*0.08,2)</f>
        <v>0</v>
      </c>
      <c r="P48" s="4"/>
      <c r="Q48" s="35">
        <f>ROUND(Q47*0.08,2)</f>
        <v>0</v>
      </c>
      <c r="R48" s="4"/>
      <c r="S48" s="35">
        <f>ROUND(S47*0.08,2)</f>
        <v>0</v>
      </c>
      <c r="T48" s="4"/>
      <c r="U48" s="35">
        <f>ROUND(U47*0.08,2)</f>
        <v>0</v>
      </c>
      <c r="V48" s="4"/>
      <c r="W48" s="35">
        <f>ROUND(W47*0.08,2)</f>
        <v>0</v>
      </c>
      <c r="X48" s="4"/>
      <c r="Y48" s="36">
        <f>ROUND(Y47*0.08,2)</f>
        <v>0</v>
      </c>
      <c r="Z48" s="37">
        <f>ROUND(Z47*0.08,2)</f>
        <v>0</v>
      </c>
      <c r="AA48" s="28"/>
      <c r="AB48" s="28"/>
    </row>
    <row r="49" spans="1:28" x14ac:dyDescent="0.25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  <c r="AA49" s="28"/>
      <c r="AB49" s="28"/>
    </row>
    <row r="50" spans="1:28" x14ac:dyDescent="0.25">
      <c r="Y50" s="44"/>
      <c r="Z50" s="44"/>
    </row>
    <row r="52" spans="1:28" x14ac:dyDescent="0.25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8" ht="15" customHeight="1" x14ac:dyDescent="0.25">
      <c r="M53" s="72" t="s">
        <v>34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A1:C1"/>
    <mergeCell ref="E1:Y3"/>
    <mergeCell ref="A2:C3"/>
    <mergeCell ref="A43:B43"/>
    <mergeCell ref="M53:Z53"/>
    <mergeCell ref="W44:Y44"/>
    <mergeCell ref="A45:B45"/>
    <mergeCell ref="A52:B52"/>
    <mergeCell ref="C52:K52"/>
    <mergeCell ref="M52:Z52"/>
  </mergeCells>
  <pageMargins left="0.70833333333333304" right="0.70833333333333304" top="0.74791666666666701" bottom="0.74791666666666701" header="0.51180555555555496" footer="0.51180555555555496"/>
  <pageSetup paperSize="8" scale="90" firstPageNumber="0" orientation="landscape" horizontalDpi="300" verticalDpi="300" r:id="rId1"/>
  <colBreaks count="1" manualBreakCount="1">
    <brk id="3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13" workbookViewId="0">
      <selection activeCell="D38" sqref="D38"/>
    </sheetView>
  </sheetViews>
  <sheetFormatPr defaultRowHeight="15" x14ac:dyDescent="0.25"/>
  <cols>
    <col min="2" max="2" width="3.42578125" customWidth="1"/>
    <col min="4" max="4" width="3" bestFit="1" customWidth="1"/>
    <col min="6" max="6" width="3" bestFit="1" customWidth="1"/>
    <col min="8" max="8" width="3" bestFit="1" customWidth="1"/>
    <col min="10" max="10" width="3" bestFit="1" customWidth="1"/>
    <col min="12" max="12" width="3" bestFit="1" customWidth="1"/>
    <col min="14" max="14" width="3" bestFit="1" customWidth="1"/>
    <col min="16" max="16" width="3" bestFit="1" customWidth="1"/>
    <col min="18" max="18" width="3" bestFit="1" customWidth="1"/>
    <col min="20" max="20" width="3" bestFit="1" customWidth="1"/>
    <col min="22" max="22" width="3" bestFit="1" customWidth="1"/>
    <col min="24" max="24" width="3" bestFit="1" customWidth="1"/>
    <col min="26" max="26" width="15.7109375" bestFit="1" customWidth="1"/>
  </cols>
  <sheetData>
    <row r="1" spans="1:26" ht="27" thickBot="1" x14ac:dyDescent="0.45">
      <c r="A1" s="68" t="s">
        <v>0</v>
      </c>
      <c r="B1" s="68"/>
      <c r="C1" s="68"/>
      <c r="D1" s="1"/>
      <c r="E1" s="69" t="s">
        <v>44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</row>
    <row r="2" spans="1:26" ht="23.25" customHeight="1" thickBot="1" x14ac:dyDescent="0.75">
      <c r="A2" s="70" t="s">
        <v>35</v>
      </c>
      <c r="B2" s="70"/>
      <c r="C2" s="70"/>
      <c r="D2" s="1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</row>
    <row r="3" spans="1:26" ht="17.25" customHeight="1" thickBot="1" x14ac:dyDescent="0.75">
      <c r="A3" s="70"/>
      <c r="B3" s="70"/>
      <c r="C3" s="70"/>
      <c r="D3" s="1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</row>
    <row r="4" spans="1:26" x14ac:dyDescent="0.25">
      <c r="A4" s="6"/>
      <c r="B4" s="11"/>
      <c r="C4" s="11" t="s">
        <v>2</v>
      </c>
      <c r="D4" s="11"/>
      <c r="E4" s="11" t="s">
        <v>3</v>
      </c>
      <c r="F4" s="11"/>
      <c r="G4" s="11" t="s">
        <v>4</v>
      </c>
      <c r="H4" s="11"/>
      <c r="I4" s="11" t="s">
        <v>5</v>
      </c>
      <c r="J4" s="11"/>
      <c r="K4" s="11" t="s">
        <v>6</v>
      </c>
      <c r="L4" s="11"/>
      <c r="M4" s="11" t="s">
        <v>7</v>
      </c>
      <c r="N4" s="11"/>
      <c r="O4" s="11" t="s">
        <v>8</v>
      </c>
      <c r="P4" s="11"/>
      <c r="Q4" s="11" t="s">
        <v>9</v>
      </c>
      <c r="R4" s="11"/>
      <c r="S4" s="11" t="s">
        <v>10</v>
      </c>
      <c r="T4" s="11"/>
      <c r="U4" s="11" t="s">
        <v>11</v>
      </c>
      <c r="V4" s="11"/>
      <c r="W4" s="11" t="s">
        <v>12</v>
      </c>
      <c r="X4" s="11"/>
      <c r="Y4" s="11" t="s">
        <v>13</v>
      </c>
      <c r="Z4" s="10"/>
    </row>
    <row r="5" spans="1:26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80</v>
      </c>
      <c r="T5" s="33"/>
      <c r="U5" s="33"/>
      <c r="V5" s="33"/>
      <c r="W5" s="33"/>
      <c r="X5" s="33">
        <v>1</v>
      </c>
      <c r="Y5" s="33">
        <v>80</v>
      </c>
      <c r="Z5" s="10"/>
    </row>
    <row r="6" spans="1:26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52"/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/>
      <c r="T6" s="57"/>
      <c r="U6" s="33"/>
      <c r="V6" s="33"/>
      <c r="W6" s="46"/>
      <c r="X6" s="33">
        <v>2</v>
      </c>
      <c r="Y6" s="33"/>
      <c r="Z6" s="10"/>
    </row>
    <row r="7" spans="1:26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/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/>
      <c r="T7" s="49">
        <v>1</v>
      </c>
      <c r="U7" s="33"/>
      <c r="V7" s="33"/>
      <c r="W7" s="52"/>
      <c r="X7" s="33">
        <v>3</v>
      </c>
      <c r="Y7" s="33"/>
      <c r="Z7" s="10"/>
    </row>
    <row r="8" spans="1:26" x14ac:dyDescent="0.25">
      <c r="A8" s="6" t="s">
        <v>17</v>
      </c>
      <c r="B8" s="49">
        <v>2</v>
      </c>
      <c r="C8" s="33">
        <v>80</v>
      </c>
      <c r="D8" s="33"/>
      <c r="E8" s="52"/>
      <c r="F8" s="33"/>
      <c r="G8" s="33"/>
      <c r="H8" s="33">
        <v>3</v>
      </c>
      <c r="I8" s="33"/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/>
      <c r="T8" s="33">
        <v>2</v>
      </c>
      <c r="U8" s="33"/>
      <c r="V8" s="33"/>
      <c r="W8" s="33"/>
      <c r="X8" s="33">
        <v>4</v>
      </c>
      <c r="Y8" s="33"/>
      <c r="Z8" s="8"/>
    </row>
    <row r="9" spans="1:26" x14ac:dyDescent="0.25">
      <c r="A9" s="6" t="s">
        <v>18</v>
      </c>
      <c r="B9" s="33">
        <v>3</v>
      </c>
      <c r="C9" s="33">
        <v>80</v>
      </c>
      <c r="D9" s="33"/>
      <c r="E9" s="52"/>
      <c r="F9" s="33"/>
      <c r="G9" s="33"/>
      <c r="H9" s="33">
        <v>4</v>
      </c>
      <c r="I9" s="33">
        <v>80</v>
      </c>
      <c r="J9" s="33">
        <v>2</v>
      </c>
      <c r="K9" s="52"/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80</v>
      </c>
      <c r="T9" s="33">
        <v>3</v>
      </c>
      <c r="U9" s="33">
        <v>80</v>
      </c>
      <c r="V9" s="33"/>
      <c r="W9" s="52"/>
      <c r="X9" s="33">
        <v>5</v>
      </c>
      <c r="Y9" s="33">
        <v>80</v>
      </c>
      <c r="Z9" s="10"/>
    </row>
    <row r="10" spans="1:26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</row>
    <row r="11" spans="1:26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</row>
    <row r="12" spans="1:26" x14ac:dyDescent="0.25">
      <c r="A12" s="6" t="s">
        <v>14</v>
      </c>
      <c r="B12" s="66">
        <v>6</v>
      </c>
      <c r="C12" s="47"/>
      <c r="D12" s="57">
        <v>3</v>
      </c>
      <c r="E12" s="33">
        <v>80</v>
      </c>
      <c r="F12" s="52">
        <v>3</v>
      </c>
      <c r="G12" s="33">
        <v>80</v>
      </c>
      <c r="H12" s="33">
        <v>7</v>
      </c>
      <c r="I12" s="33">
        <v>80</v>
      </c>
      <c r="J12" s="52">
        <v>5</v>
      </c>
      <c r="K12" s="33">
        <v>80</v>
      </c>
      <c r="L12" s="33">
        <v>2</v>
      </c>
      <c r="M12" s="33">
        <v>80</v>
      </c>
      <c r="N12" s="33">
        <v>7</v>
      </c>
      <c r="O12" s="61"/>
      <c r="P12" s="33">
        <v>4</v>
      </c>
      <c r="Q12" s="63"/>
      <c r="R12" s="33">
        <v>8</v>
      </c>
      <c r="S12" s="33">
        <v>80</v>
      </c>
      <c r="T12" s="33">
        <v>6</v>
      </c>
      <c r="U12" s="33">
        <v>80</v>
      </c>
      <c r="V12" s="33">
        <v>3</v>
      </c>
      <c r="W12" s="33">
        <v>80</v>
      </c>
      <c r="X12" s="33">
        <v>8</v>
      </c>
      <c r="Y12" s="33">
        <v>80</v>
      </c>
      <c r="Z12" s="8"/>
    </row>
    <row r="13" spans="1:26" x14ac:dyDescent="0.25">
      <c r="A13" s="6" t="s">
        <v>15</v>
      </c>
      <c r="B13" s="66">
        <v>7</v>
      </c>
      <c r="C13" s="33">
        <v>80</v>
      </c>
      <c r="D13" s="49">
        <v>4</v>
      </c>
      <c r="E13" s="33"/>
      <c r="F13" s="57">
        <v>4</v>
      </c>
      <c r="G13" s="33"/>
      <c r="H13" s="57">
        <v>8</v>
      </c>
      <c r="I13" s="33"/>
      <c r="J13" s="57">
        <v>6</v>
      </c>
      <c r="K13" s="33"/>
      <c r="L13" s="57">
        <v>3</v>
      </c>
      <c r="M13" s="33"/>
      <c r="N13" s="57">
        <v>8</v>
      </c>
      <c r="O13" s="62"/>
      <c r="P13" s="57">
        <v>5</v>
      </c>
      <c r="Q13" s="63"/>
      <c r="R13" s="57">
        <v>9</v>
      </c>
      <c r="S13" s="33"/>
      <c r="T13" s="57">
        <v>7</v>
      </c>
      <c r="U13" s="33"/>
      <c r="V13" s="57">
        <v>4</v>
      </c>
      <c r="W13" s="33"/>
      <c r="X13" s="57">
        <v>9</v>
      </c>
      <c r="Y13" s="33"/>
      <c r="Z13" s="8"/>
    </row>
    <row r="14" spans="1:26" x14ac:dyDescent="0.25">
      <c r="A14" s="6" t="s">
        <v>16</v>
      </c>
      <c r="B14" s="57">
        <v>8</v>
      </c>
      <c r="C14" s="33"/>
      <c r="D14" s="33">
        <v>5</v>
      </c>
      <c r="E14" s="33"/>
      <c r="F14" s="49">
        <v>5</v>
      </c>
      <c r="G14" s="33"/>
      <c r="H14" s="49">
        <v>9</v>
      </c>
      <c r="I14" s="33"/>
      <c r="J14" s="49">
        <v>7</v>
      </c>
      <c r="K14" s="33"/>
      <c r="L14" s="49">
        <v>4</v>
      </c>
      <c r="M14" s="33"/>
      <c r="N14" s="49">
        <v>9</v>
      </c>
      <c r="O14" s="63"/>
      <c r="P14" s="49">
        <v>6</v>
      </c>
      <c r="Q14" s="63"/>
      <c r="R14" s="49">
        <v>10</v>
      </c>
      <c r="S14" s="33"/>
      <c r="T14" s="49">
        <v>8</v>
      </c>
      <c r="U14" s="33"/>
      <c r="V14" s="49">
        <v>5</v>
      </c>
      <c r="W14" s="33"/>
      <c r="X14" s="49">
        <v>10</v>
      </c>
      <c r="Y14" s="33"/>
      <c r="Z14" s="10"/>
    </row>
    <row r="15" spans="1:26" x14ac:dyDescent="0.25">
      <c r="A15" s="6" t="s">
        <v>17</v>
      </c>
      <c r="B15" s="49">
        <v>9</v>
      </c>
      <c r="C15" s="33"/>
      <c r="D15" s="33">
        <v>6</v>
      </c>
      <c r="E15" s="33"/>
      <c r="F15" s="33">
        <v>6</v>
      </c>
      <c r="G15" s="33"/>
      <c r="H15" s="33">
        <v>10</v>
      </c>
      <c r="I15" s="33"/>
      <c r="J15" s="33">
        <v>8</v>
      </c>
      <c r="K15" s="33"/>
      <c r="L15" s="33">
        <v>5</v>
      </c>
      <c r="M15" s="33"/>
      <c r="N15" s="33">
        <v>10</v>
      </c>
      <c r="O15" s="63"/>
      <c r="P15" s="33">
        <v>7</v>
      </c>
      <c r="Q15" s="63"/>
      <c r="R15" s="33">
        <v>11</v>
      </c>
      <c r="S15" s="33"/>
      <c r="T15" s="33">
        <v>9</v>
      </c>
      <c r="U15" s="33"/>
      <c r="V15" s="33">
        <v>6</v>
      </c>
      <c r="W15" s="33"/>
      <c r="X15" s="33">
        <v>11</v>
      </c>
      <c r="Y15" s="33"/>
      <c r="Z15" s="8"/>
    </row>
    <row r="16" spans="1:26" x14ac:dyDescent="0.25">
      <c r="A16" s="6" t="s">
        <v>18</v>
      </c>
      <c r="B16" s="33">
        <v>10</v>
      </c>
      <c r="C16" s="33">
        <v>80</v>
      </c>
      <c r="D16" s="33">
        <v>7</v>
      </c>
      <c r="E16" s="33">
        <v>80</v>
      </c>
      <c r="F16" s="33">
        <v>7</v>
      </c>
      <c r="G16" s="33">
        <v>80</v>
      </c>
      <c r="H16" s="33">
        <v>11</v>
      </c>
      <c r="I16" s="33">
        <v>80</v>
      </c>
      <c r="J16" s="33">
        <v>9</v>
      </c>
      <c r="K16" s="33">
        <v>80</v>
      </c>
      <c r="L16" s="33">
        <v>6</v>
      </c>
      <c r="M16" s="33">
        <v>80</v>
      </c>
      <c r="N16" s="33">
        <v>11</v>
      </c>
      <c r="O16" s="63"/>
      <c r="P16" s="33">
        <v>8</v>
      </c>
      <c r="Q16" s="63"/>
      <c r="R16" s="33">
        <v>12</v>
      </c>
      <c r="S16" s="33">
        <v>80</v>
      </c>
      <c r="T16" s="33">
        <v>10</v>
      </c>
      <c r="U16" s="33">
        <v>80</v>
      </c>
      <c r="V16" s="33">
        <v>7</v>
      </c>
      <c r="W16" s="33">
        <v>80</v>
      </c>
      <c r="X16" s="33">
        <v>12</v>
      </c>
      <c r="Y16" s="33">
        <v>80</v>
      </c>
      <c r="Z16" s="10"/>
    </row>
    <row r="17" spans="1:26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</row>
    <row r="18" spans="1:26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</row>
    <row r="19" spans="1:26" x14ac:dyDescent="0.25">
      <c r="A19" s="6" t="s">
        <v>14</v>
      </c>
      <c r="B19" s="52">
        <v>13</v>
      </c>
      <c r="C19" s="33">
        <v>80</v>
      </c>
      <c r="D19" s="57">
        <v>10</v>
      </c>
      <c r="E19" s="52">
        <v>80</v>
      </c>
      <c r="F19" s="52">
        <v>10</v>
      </c>
      <c r="G19" s="33">
        <v>80</v>
      </c>
      <c r="H19" s="33">
        <v>14</v>
      </c>
      <c r="I19" s="33">
        <v>80</v>
      </c>
      <c r="J19" s="52">
        <v>12</v>
      </c>
      <c r="K19" s="33">
        <v>80</v>
      </c>
      <c r="L19" s="33">
        <v>9</v>
      </c>
      <c r="M19" s="33">
        <v>80</v>
      </c>
      <c r="N19" s="33">
        <v>14</v>
      </c>
      <c r="O19" s="61"/>
      <c r="P19" s="33">
        <v>11</v>
      </c>
      <c r="Q19" s="64"/>
      <c r="R19" s="33">
        <v>15</v>
      </c>
      <c r="S19" s="33">
        <v>80</v>
      </c>
      <c r="T19" s="33">
        <v>13</v>
      </c>
      <c r="U19" s="33">
        <v>80</v>
      </c>
      <c r="V19" s="33">
        <v>10</v>
      </c>
      <c r="W19" s="57"/>
      <c r="X19" s="33">
        <v>15</v>
      </c>
      <c r="Y19" s="33">
        <v>80</v>
      </c>
      <c r="Z19" s="10"/>
    </row>
    <row r="20" spans="1:26" x14ac:dyDescent="0.25">
      <c r="A20" s="6" t="s">
        <v>15</v>
      </c>
      <c r="B20" s="52">
        <v>14</v>
      </c>
      <c r="C20" s="33"/>
      <c r="D20" s="49">
        <v>11</v>
      </c>
      <c r="E20" s="52"/>
      <c r="F20" s="57">
        <v>11</v>
      </c>
      <c r="G20" s="33"/>
      <c r="H20" s="57">
        <v>15</v>
      </c>
      <c r="I20" s="33"/>
      <c r="J20" s="57">
        <v>13</v>
      </c>
      <c r="K20" s="33"/>
      <c r="L20" s="57">
        <v>10</v>
      </c>
      <c r="M20" s="33"/>
      <c r="N20" s="57">
        <v>15</v>
      </c>
      <c r="O20" s="62"/>
      <c r="P20" s="57">
        <v>12</v>
      </c>
      <c r="Q20" s="63"/>
      <c r="R20" s="57">
        <v>16</v>
      </c>
      <c r="S20" s="33"/>
      <c r="T20" s="57">
        <v>14</v>
      </c>
      <c r="U20" s="33"/>
      <c r="V20" s="57">
        <v>11</v>
      </c>
      <c r="W20" s="50"/>
      <c r="X20" s="57">
        <v>16</v>
      </c>
      <c r="Y20" s="33"/>
      <c r="Z20" s="8"/>
    </row>
    <row r="21" spans="1:26" x14ac:dyDescent="0.25">
      <c r="A21" s="6" t="s">
        <v>16</v>
      </c>
      <c r="B21" s="57">
        <v>15</v>
      </c>
      <c r="C21" s="33"/>
      <c r="D21" s="33">
        <v>12</v>
      </c>
      <c r="E21" s="52"/>
      <c r="F21" s="49">
        <v>12</v>
      </c>
      <c r="G21" s="33"/>
      <c r="H21" s="49">
        <v>16</v>
      </c>
      <c r="I21" s="33">
        <v>80</v>
      </c>
      <c r="J21" s="49">
        <v>14</v>
      </c>
      <c r="K21" s="33"/>
      <c r="L21" s="49">
        <v>11</v>
      </c>
      <c r="M21" s="33"/>
      <c r="N21" s="49">
        <v>16</v>
      </c>
      <c r="O21" s="63"/>
      <c r="P21" s="49">
        <v>13</v>
      </c>
      <c r="Q21" s="63"/>
      <c r="R21" s="49">
        <v>17</v>
      </c>
      <c r="S21" s="33"/>
      <c r="T21" s="49">
        <v>15</v>
      </c>
      <c r="U21" s="33"/>
      <c r="V21" s="49">
        <v>12</v>
      </c>
      <c r="W21" s="33">
        <v>80</v>
      </c>
      <c r="X21" s="49">
        <v>17</v>
      </c>
      <c r="Y21" s="33"/>
      <c r="Z21" s="10"/>
    </row>
    <row r="22" spans="1:26" x14ac:dyDescent="0.25">
      <c r="A22" s="6" t="s">
        <v>17</v>
      </c>
      <c r="B22" s="49">
        <v>16</v>
      </c>
      <c r="C22" s="33"/>
      <c r="D22" s="33">
        <v>13</v>
      </c>
      <c r="E22" s="52"/>
      <c r="F22" s="33">
        <v>13</v>
      </c>
      <c r="G22" s="33"/>
      <c r="H22" s="33">
        <v>17</v>
      </c>
      <c r="I22" s="61"/>
      <c r="J22" s="33">
        <v>15</v>
      </c>
      <c r="K22" s="33"/>
      <c r="L22" s="33">
        <v>12</v>
      </c>
      <c r="M22" s="33"/>
      <c r="N22" s="33">
        <v>17</v>
      </c>
      <c r="O22" s="63"/>
      <c r="P22" s="33">
        <v>14</v>
      </c>
      <c r="Q22" s="63"/>
      <c r="R22" s="33">
        <v>18</v>
      </c>
      <c r="S22" s="33"/>
      <c r="T22" s="33">
        <v>16</v>
      </c>
      <c r="U22" s="33"/>
      <c r="V22" s="33">
        <v>13</v>
      </c>
      <c r="W22" s="33"/>
      <c r="X22" s="33">
        <v>18</v>
      </c>
      <c r="Y22" s="33"/>
      <c r="Z22" s="8"/>
    </row>
    <row r="23" spans="1:26" x14ac:dyDescent="0.25">
      <c r="A23" s="6" t="s">
        <v>18</v>
      </c>
      <c r="B23" s="33">
        <v>17</v>
      </c>
      <c r="C23" s="33">
        <v>80</v>
      </c>
      <c r="D23" s="33">
        <v>14</v>
      </c>
      <c r="E23" s="52">
        <v>80</v>
      </c>
      <c r="F23" s="33">
        <v>14</v>
      </c>
      <c r="G23" s="33">
        <v>80</v>
      </c>
      <c r="H23" s="33">
        <v>18</v>
      </c>
      <c r="I23" s="62"/>
      <c r="J23" s="33">
        <v>16</v>
      </c>
      <c r="K23" s="33">
        <v>80</v>
      </c>
      <c r="L23" s="33">
        <v>13</v>
      </c>
      <c r="M23" s="33">
        <v>80</v>
      </c>
      <c r="N23" s="33">
        <v>18</v>
      </c>
      <c r="O23" s="63"/>
      <c r="P23" s="33">
        <v>15</v>
      </c>
      <c r="Q23" s="63"/>
      <c r="R23" s="33">
        <v>19</v>
      </c>
      <c r="S23" s="33">
        <v>80</v>
      </c>
      <c r="T23" s="33">
        <v>17</v>
      </c>
      <c r="U23" s="33">
        <v>80</v>
      </c>
      <c r="V23" s="33">
        <v>14</v>
      </c>
      <c r="W23" s="33">
        <v>80</v>
      </c>
      <c r="X23" s="33">
        <v>19</v>
      </c>
      <c r="Y23" s="33">
        <v>80</v>
      </c>
      <c r="Z23" s="10"/>
    </row>
    <row r="24" spans="1:26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</row>
    <row r="25" spans="1:26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</row>
    <row r="26" spans="1:26" x14ac:dyDescent="0.25">
      <c r="A26" s="6" t="s">
        <v>14</v>
      </c>
      <c r="B26" s="52">
        <v>20</v>
      </c>
      <c r="C26" s="60"/>
      <c r="D26" s="57">
        <v>17</v>
      </c>
      <c r="E26" s="52">
        <v>80</v>
      </c>
      <c r="F26" s="52">
        <v>17</v>
      </c>
      <c r="G26" s="33">
        <v>80</v>
      </c>
      <c r="H26" s="33">
        <v>21</v>
      </c>
      <c r="I26" s="60"/>
      <c r="J26" s="52">
        <v>19</v>
      </c>
      <c r="K26" s="33">
        <v>80</v>
      </c>
      <c r="L26" s="33">
        <v>16</v>
      </c>
      <c r="M26" s="33">
        <v>80</v>
      </c>
      <c r="N26" s="33">
        <v>21</v>
      </c>
      <c r="O26" s="61"/>
      <c r="P26" s="33">
        <v>18</v>
      </c>
      <c r="Q26" s="63"/>
      <c r="R26" s="52">
        <v>22</v>
      </c>
      <c r="S26" s="33">
        <v>80</v>
      </c>
      <c r="T26" s="33">
        <v>20</v>
      </c>
      <c r="U26" s="33">
        <v>80</v>
      </c>
      <c r="V26" s="33">
        <v>17</v>
      </c>
      <c r="W26" s="33">
        <v>80</v>
      </c>
      <c r="X26" s="33">
        <v>22</v>
      </c>
      <c r="Y26" s="33"/>
      <c r="Z26" s="10"/>
    </row>
    <row r="27" spans="1:26" x14ac:dyDescent="0.25">
      <c r="A27" s="6" t="s">
        <v>15</v>
      </c>
      <c r="B27" s="52">
        <v>21</v>
      </c>
      <c r="C27" s="60"/>
      <c r="D27" s="49">
        <v>18</v>
      </c>
      <c r="E27" s="52"/>
      <c r="F27" s="57">
        <v>18</v>
      </c>
      <c r="G27" s="33"/>
      <c r="H27" s="57">
        <v>22</v>
      </c>
      <c r="I27" s="60"/>
      <c r="J27" s="57">
        <v>20</v>
      </c>
      <c r="K27" s="33"/>
      <c r="L27" s="57">
        <v>17</v>
      </c>
      <c r="M27" s="33"/>
      <c r="N27" s="57">
        <v>22</v>
      </c>
      <c r="O27" s="62"/>
      <c r="P27" s="57">
        <v>19</v>
      </c>
      <c r="Q27" s="63"/>
      <c r="R27" s="57">
        <v>23</v>
      </c>
      <c r="S27" s="33"/>
      <c r="T27" s="57">
        <v>21</v>
      </c>
      <c r="U27" s="33"/>
      <c r="V27" s="57">
        <v>18</v>
      </c>
      <c r="W27" s="33"/>
      <c r="X27" s="57">
        <v>23</v>
      </c>
      <c r="Y27" s="64"/>
      <c r="Z27" s="8"/>
    </row>
    <row r="28" spans="1:26" x14ac:dyDescent="0.25">
      <c r="A28" s="6" t="s">
        <v>16</v>
      </c>
      <c r="B28" s="57">
        <v>22</v>
      </c>
      <c r="C28" s="60"/>
      <c r="D28" s="33">
        <v>19</v>
      </c>
      <c r="E28" s="52"/>
      <c r="F28" s="49">
        <v>19</v>
      </c>
      <c r="G28" s="33"/>
      <c r="H28" s="49">
        <v>23</v>
      </c>
      <c r="I28" s="33">
        <v>80</v>
      </c>
      <c r="J28" s="49">
        <v>21</v>
      </c>
      <c r="K28" s="33"/>
      <c r="L28" s="49">
        <v>18</v>
      </c>
      <c r="M28" s="33">
        <v>80</v>
      </c>
      <c r="N28" s="49">
        <v>23</v>
      </c>
      <c r="O28" s="63"/>
      <c r="P28" s="49">
        <v>20</v>
      </c>
      <c r="Q28" s="63"/>
      <c r="R28" s="49">
        <v>24</v>
      </c>
      <c r="S28" s="33"/>
      <c r="T28" s="49">
        <v>22</v>
      </c>
      <c r="U28" s="33"/>
      <c r="V28" s="49">
        <v>19</v>
      </c>
      <c r="W28" s="33"/>
      <c r="X28" s="49">
        <v>24</v>
      </c>
      <c r="Y28" s="64"/>
      <c r="Z28" s="10"/>
    </row>
    <row r="29" spans="1:26" x14ac:dyDescent="0.25">
      <c r="A29" s="6" t="s">
        <v>17</v>
      </c>
      <c r="B29" s="49">
        <v>23</v>
      </c>
      <c r="C29" s="60"/>
      <c r="D29" s="33">
        <v>20</v>
      </c>
      <c r="E29" s="52"/>
      <c r="F29" s="33">
        <v>20</v>
      </c>
      <c r="G29" s="33"/>
      <c r="H29" s="33">
        <v>24</v>
      </c>
      <c r="I29" s="33"/>
      <c r="J29" s="33">
        <v>22</v>
      </c>
      <c r="K29" s="33"/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/>
      <c r="T29" s="33">
        <v>23</v>
      </c>
      <c r="U29" s="33"/>
      <c r="V29" s="33">
        <v>20</v>
      </c>
      <c r="W29" s="33"/>
      <c r="X29" s="33">
        <v>25</v>
      </c>
      <c r="Y29" s="64"/>
      <c r="Z29" s="8"/>
    </row>
    <row r="30" spans="1:26" x14ac:dyDescent="0.25">
      <c r="A30" s="6" t="s">
        <v>18</v>
      </c>
      <c r="B30" s="33">
        <v>24</v>
      </c>
      <c r="C30" s="60"/>
      <c r="D30" s="33">
        <v>21</v>
      </c>
      <c r="E30" s="52">
        <v>80</v>
      </c>
      <c r="F30" s="33">
        <v>21</v>
      </c>
      <c r="G30" s="33">
        <v>80</v>
      </c>
      <c r="H30" s="33">
        <v>25</v>
      </c>
      <c r="I30" s="33">
        <v>80</v>
      </c>
      <c r="J30" s="33">
        <v>23</v>
      </c>
      <c r="K30" s="33">
        <v>80</v>
      </c>
      <c r="L30" s="33">
        <v>20</v>
      </c>
      <c r="M30" s="33"/>
      <c r="N30" s="33">
        <v>25</v>
      </c>
      <c r="O30" s="63"/>
      <c r="P30" s="33">
        <v>22</v>
      </c>
      <c r="Q30" s="63"/>
      <c r="R30" s="33">
        <v>26</v>
      </c>
      <c r="S30" s="33">
        <v>80</v>
      </c>
      <c r="T30" s="33">
        <v>24</v>
      </c>
      <c r="U30" s="33">
        <v>80</v>
      </c>
      <c r="V30" s="33">
        <v>21</v>
      </c>
      <c r="W30" s="33">
        <v>80</v>
      </c>
      <c r="X30" s="33">
        <v>26</v>
      </c>
      <c r="Y30" s="64"/>
      <c r="Z30" s="8"/>
    </row>
    <row r="31" spans="1:26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</row>
    <row r="32" spans="1:26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</row>
    <row r="33" spans="1:26" x14ac:dyDescent="0.25">
      <c r="A33" s="6" t="s">
        <v>14</v>
      </c>
      <c r="B33" s="52">
        <v>27</v>
      </c>
      <c r="C33" s="60"/>
      <c r="D33" s="57">
        <v>24</v>
      </c>
      <c r="E33" s="33">
        <v>80</v>
      </c>
      <c r="F33" s="52">
        <v>24</v>
      </c>
      <c r="G33" s="33">
        <v>80</v>
      </c>
      <c r="H33" s="33">
        <v>28</v>
      </c>
      <c r="I33" s="33">
        <v>80</v>
      </c>
      <c r="J33" s="52">
        <v>26</v>
      </c>
      <c r="K33" s="33">
        <v>80</v>
      </c>
      <c r="L33" s="33">
        <v>23</v>
      </c>
      <c r="M33" s="52">
        <v>80</v>
      </c>
      <c r="N33" s="33">
        <v>28</v>
      </c>
      <c r="O33" s="61"/>
      <c r="P33" s="33">
        <v>25</v>
      </c>
      <c r="Q33" s="63"/>
      <c r="R33" s="33">
        <v>29</v>
      </c>
      <c r="S33" s="33">
        <v>80</v>
      </c>
      <c r="T33" s="33">
        <v>27</v>
      </c>
      <c r="U33" s="33">
        <v>80</v>
      </c>
      <c r="V33" s="33">
        <v>24</v>
      </c>
      <c r="W33" s="33">
        <v>80</v>
      </c>
      <c r="X33" s="33">
        <v>29</v>
      </c>
      <c r="Y33" s="64"/>
      <c r="Z33" s="10"/>
    </row>
    <row r="34" spans="1:26" x14ac:dyDescent="0.25">
      <c r="A34" s="6" t="s">
        <v>15</v>
      </c>
      <c r="B34" s="52">
        <v>28</v>
      </c>
      <c r="C34" s="60"/>
      <c r="D34" s="49">
        <v>25</v>
      </c>
      <c r="E34" s="33"/>
      <c r="F34" s="57">
        <v>25</v>
      </c>
      <c r="G34" s="33"/>
      <c r="H34" s="57">
        <v>29</v>
      </c>
      <c r="I34" s="33"/>
      <c r="J34" s="57">
        <v>27</v>
      </c>
      <c r="K34" s="33"/>
      <c r="L34" s="57">
        <v>24</v>
      </c>
      <c r="M34" s="52"/>
      <c r="N34" s="57">
        <v>29</v>
      </c>
      <c r="O34" s="62"/>
      <c r="P34" s="57">
        <v>26</v>
      </c>
      <c r="Q34" s="63"/>
      <c r="R34" s="57">
        <v>30</v>
      </c>
      <c r="S34" s="33"/>
      <c r="T34" s="57">
        <v>28</v>
      </c>
      <c r="U34" s="33"/>
      <c r="V34" s="57">
        <v>25</v>
      </c>
      <c r="W34" s="33"/>
      <c r="X34" s="57">
        <v>30</v>
      </c>
      <c r="Y34" s="65"/>
      <c r="Z34" s="8"/>
    </row>
    <row r="35" spans="1:26" x14ac:dyDescent="0.25">
      <c r="A35" s="6" t="s">
        <v>16</v>
      </c>
      <c r="B35" s="57">
        <v>29</v>
      </c>
      <c r="C35" s="60"/>
      <c r="D35" s="33">
        <v>26</v>
      </c>
      <c r="E35" s="33"/>
      <c r="F35" s="49">
        <v>26</v>
      </c>
      <c r="G35" s="33"/>
      <c r="H35" s="33">
        <v>30</v>
      </c>
      <c r="I35" s="33">
        <v>80</v>
      </c>
      <c r="J35" s="49">
        <v>28</v>
      </c>
      <c r="K35" s="33"/>
      <c r="L35" s="49">
        <v>25</v>
      </c>
      <c r="M35" s="52"/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/>
      <c r="V35" s="49">
        <v>26</v>
      </c>
      <c r="W35" s="33"/>
      <c r="X35" s="49">
        <v>31</v>
      </c>
      <c r="Y35" s="65"/>
      <c r="Z35" s="8"/>
    </row>
    <row r="36" spans="1:26" x14ac:dyDescent="0.25">
      <c r="A36" s="6" t="s">
        <v>17</v>
      </c>
      <c r="B36" s="49">
        <v>30</v>
      </c>
      <c r="C36" s="60"/>
      <c r="D36" s="33">
        <v>27</v>
      </c>
      <c r="E36" s="33"/>
      <c r="F36" s="33">
        <v>27</v>
      </c>
      <c r="G36" s="52"/>
      <c r="H36" s="33"/>
      <c r="I36" s="33"/>
      <c r="J36" s="33">
        <v>29</v>
      </c>
      <c r="K36" s="52"/>
      <c r="L36" s="33">
        <v>26</v>
      </c>
      <c r="M36" s="52"/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/>
      <c r="V36" s="33">
        <v>27</v>
      </c>
      <c r="W36" s="33"/>
      <c r="X36" s="33"/>
      <c r="Y36" s="67"/>
      <c r="Z36" s="10"/>
    </row>
    <row r="37" spans="1:26" x14ac:dyDescent="0.25">
      <c r="A37" s="6" t="s">
        <v>18</v>
      </c>
      <c r="B37" s="33">
        <v>31</v>
      </c>
      <c r="C37" s="60"/>
      <c r="D37" s="33">
        <v>28</v>
      </c>
      <c r="E37" s="33">
        <v>80</v>
      </c>
      <c r="F37" s="33">
        <v>28</v>
      </c>
      <c r="G37" s="52">
        <v>80</v>
      </c>
      <c r="H37" s="33"/>
      <c r="I37" s="33"/>
      <c r="J37" s="33">
        <v>30</v>
      </c>
      <c r="K37" s="33">
        <v>80</v>
      </c>
      <c r="L37" s="33">
        <v>27</v>
      </c>
      <c r="M37" s="52">
        <v>80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80</v>
      </c>
      <c r="V37" s="33">
        <v>28</v>
      </c>
      <c r="W37" s="33">
        <v>80</v>
      </c>
      <c r="X37" s="33"/>
      <c r="Y37" s="67"/>
      <c r="Z37" s="8"/>
    </row>
    <row r="38" spans="1:26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</row>
    <row r="39" spans="1:26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</row>
    <row r="40" spans="1:26" x14ac:dyDescent="0.25">
      <c r="A40" s="6" t="s">
        <v>14</v>
      </c>
      <c r="B40" s="49"/>
      <c r="C40" s="52"/>
      <c r="D40" s="33"/>
      <c r="E40" s="33"/>
      <c r="F40" s="33">
        <v>31</v>
      </c>
      <c r="G40" s="33">
        <v>80</v>
      </c>
      <c r="H40" s="33"/>
      <c r="I40" s="33"/>
      <c r="J40" s="33"/>
      <c r="K40" s="33"/>
      <c r="L40" s="33">
        <v>30</v>
      </c>
      <c r="M40" s="62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</row>
    <row r="41" spans="1:26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</row>
    <row r="42" spans="1:26" ht="15.75" thickBot="1" x14ac:dyDescent="0.3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</row>
    <row r="43" spans="1:26" ht="15.75" thickBot="1" x14ac:dyDescent="0.3">
      <c r="A43" s="71" t="s">
        <v>23</v>
      </c>
      <c r="B43" s="71"/>
      <c r="C43" s="20">
        <f>SUM(C5:C42)</f>
        <v>480</v>
      </c>
      <c r="D43" s="21"/>
      <c r="E43" s="20">
        <f>SUM(E5:E42)</f>
        <v>640</v>
      </c>
      <c r="F43" s="23"/>
      <c r="G43" s="20">
        <f>SUM(G5:G42)</f>
        <v>720</v>
      </c>
      <c r="H43" s="23"/>
      <c r="I43" s="20">
        <f>SUM(I5:I42)</f>
        <v>720</v>
      </c>
      <c r="J43" s="23"/>
      <c r="K43" s="20">
        <f>SUM(K5:K42)</f>
        <v>640</v>
      </c>
      <c r="L43" s="23"/>
      <c r="M43" s="20">
        <f>SUM(M5:M42)</f>
        <v>640</v>
      </c>
      <c r="N43" s="23"/>
      <c r="O43" s="20">
        <f>SUM(O5:O42)</f>
        <v>0</v>
      </c>
      <c r="P43" s="23"/>
      <c r="Q43" s="20">
        <f>SUM(Q5:Q42)</f>
        <v>0</v>
      </c>
      <c r="R43" s="23"/>
      <c r="S43" s="20">
        <f>SUM(S5:S42)</f>
        <v>720</v>
      </c>
      <c r="T43" s="23"/>
      <c r="U43" s="20">
        <f>SUM(U5:U42)</f>
        <v>720</v>
      </c>
      <c r="V43" s="23"/>
      <c r="W43" s="20">
        <f>SUM(W5:W42)</f>
        <v>640</v>
      </c>
      <c r="X43" s="23"/>
      <c r="Y43" s="20">
        <f>SUM(Y5:Y42)</f>
        <v>480</v>
      </c>
      <c r="Z43" s="24"/>
    </row>
    <row r="44" spans="1:26" ht="20.25" thickBot="1" x14ac:dyDescent="0.35">
      <c r="A44" s="6"/>
      <c r="B44" s="11"/>
      <c r="C44" s="26"/>
      <c r="D44" s="11"/>
      <c r="E44" s="26"/>
      <c r="F44" s="11"/>
      <c r="G44" s="26"/>
      <c r="H44" s="11"/>
      <c r="I44" s="26"/>
      <c r="J44" s="11"/>
      <c r="K44" s="26"/>
      <c r="L44" s="11"/>
      <c r="M44" s="26"/>
      <c r="N44" s="11"/>
      <c r="O44" s="26"/>
      <c r="P44" s="11"/>
      <c r="Q44" s="26"/>
      <c r="R44" s="11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6400</v>
      </c>
    </row>
    <row r="45" spans="1:26" ht="15.75" thickBot="1" x14ac:dyDescent="0.3">
      <c r="A45" s="74" t="s">
        <v>25</v>
      </c>
      <c r="B45" s="74"/>
      <c r="C45" s="29">
        <f>C43</f>
        <v>480</v>
      </c>
      <c r="D45" s="29"/>
      <c r="E45" s="29">
        <f>E43</f>
        <v>640</v>
      </c>
      <c r="F45" s="29"/>
      <c r="G45" s="29">
        <f>G43</f>
        <v>720</v>
      </c>
      <c r="H45" s="29"/>
      <c r="I45" s="29">
        <f>I43</f>
        <v>720</v>
      </c>
      <c r="J45" s="29"/>
      <c r="K45" s="29">
        <f>K43</f>
        <v>640</v>
      </c>
      <c r="L45" s="29"/>
      <c r="M45" s="29">
        <f>M43</f>
        <v>640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720</v>
      </c>
      <c r="T45" s="29"/>
      <c r="U45" s="29">
        <f>U43</f>
        <v>720</v>
      </c>
      <c r="V45" s="29"/>
      <c r="W45" s="29">
        <f>W43</f>
        <v>640</v>
      </c>
      <c r="X45" s="29"/>
      <c r="Y45" s="30">
        <f>Y43</f>
        <v>480</v>
      </c>
      <c r="Z45" s="31"/>
    </row>
    <row r="46" spans="1:26" ht="20.25" thickBot="1" x14ac:dyDescent="0.35">
      <c r="A46" s="6"/>
      <c r="B46" s="32" t="s">
        <v>26</v>
      </c>
      <c r="C46" s="53">
        <v>0</v>
      </c>
      <c r="D46" s="32"/>
      <c r="E46" s="33">
        <f>C46</f>
        <v>0</v>
      </c>
      <c r="F46" s="11"/>
      <c r="G46" s="33">
        <f>E46</f>
        <v>0</v>
      </c>
      <c r="H46" s="11"/>
      <c r="I46" s="33">
        <f>G46</f>
        <v>0</v>
      </c>
      <c r="J46" s="11"/>
      <c r="K46" s="33">
        <f>I46</f>
        <v>0</v>
      </c>
      <c r="L46" s="11"/>
      <c r="M46" s="33">
        <f>K46</f>
        <v>0</v>
      </c>
      <c r="N46" s="11"/>
      <c r="O46" s="33">
        <f>M46</f>
        <v>0</v>
      </c>
      <c r="P46" s="11"/>
      <c r="Q46" s="33">
        <f>O46</f>
        <v>0</v>
      </c>
      <c r="R46" s="11"/>
      <c r="S46" s="33">
        <v>0</v>
      </c>
      <c r="T46" s="11"/>
      <c r="U46" s="33">
        <f>S46</f>
        <v>0</v>
      </c>
      <c r="V46" s="11"/>
      <c r="W46" s="33">
        <f>U46</f>
        <v>0</v>
      </c>
      <c r="X46" s="11"/>
      <c r="Y46" s="34">
        <f>W46</f>
        <v>0</v>
      </c>
      <c r="Z46" s="27" t="s">
        <v>27</v>
      </c>
    </row>
    <row r="47" spans="1:26" ht="15.75" thickBot="1" x14ac:dyDescent="0.3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11"/>
      <c r="G47" s="35">
        <f>ROUND(G45*G46,2)</f>
        <v>0</v>
      </c>
      <c r="H47" s="11"/>
      <c r="I47" s="35">
        <f>ROUND(I45*I46,2)</f>
        <v>0</v>
      </c>
      <c r="J47" s="11"/>
      <c r="K47" s="35">
        <f>ROUND(K45*K46,2)</f>
        <v>0</v>
      </c>
      <c r="L47" s="11"/>
      <c r="M47" s="35">
        <f>ROUND(M45*M46,2)</f>
        <v>0</v>
      </c>
      <c r="N47" s="11"/>
      <c r="O47" s="35">
        <f>ROUND(O45*O46,2)</f>
        <v>0</v>
      </c>
      <c r="P47" s="11"/>
      <c r="Q47" s="35">
        <f>ROUND(Q45*Q46,2)</f>
        <v>0</v>
      </c>
      <c r="R47" s="11"/>
      <c r="S47" s="35">
        <f>ROUND(S45*S46,2)</f>
        <v>0</v>
      </c>
      <c r="T47" s="11"/>
      <c r="U47" s="35">
        <f>ROUND(U45*U46,2)</f>
        <v>0</v>
      </c>
      <c r="V47" s="11"/>
      <c r="W47" s="35">
        <f>ROUND(W45*W46,2)</f>
        <v>0</v>
      </c>
      <c r="X47" s="11"/>
      <c r="Y47" s="36">
        <f>ROUND(Y45*Y46,2)</f>
        <v>0</v>
      </c>
      <c r="Z47" s="37">
        <f>S47+U47+W47+Y47</f>
        <v>0</v>
      </c>
    </row>
    <row r="48" spans="1:26" ht="15.75" thickBot="1" x14ac:dyDescent="0.3">
      <c r="A48" s="6"/>
      <c r="B48" s="32" t="s">
        <v>29</v>
      </c>
      <c r="C48" s="35">
        <f>ROUND(C47*0.08,2)</f>
        <v>0</v>
      </c>
      <c r="D48" s="11"/>
      <c r="E48" s="35">
        <f>ROUND(E47*0.08,2)</f>
        <v>0</v>
      </c>
      <c r="F48" s="11"/>
      <c r="G48" s="35">
        <f>ROUND(G47*0.08,2)</f>
        <v>0</v>
      </c>
      <c r="H48" s="11"/>
      <c r="I48" s="35">
        <f>ROUND(I47*0.08,2)</f>
        <v>0</v>
      </c>
      <c r="J48" s="11"/>
      <c r="K48" s="35">
        <f>ROUND(K47*0.08,2)</f>
        <v>0</v>
      </c>
      <c r="L48" s="11"/>
      <c r="M48" s="35">
        <f>ROUND(M47*0.08,2)</f>
        <v>0</v>
      </c>
      <c r="N48" s="11"/>
      <c r="O48" s="35">
        <f>ROUND(O47*0.08,2)</f>
        <v>0</v>
      </c>
      <c r="P48" s="11"/>
      <c r="Q48" s="35">
        <f>ROUND(Q47*0.08,2)</f>
        <v>0</v>
      </c>
      <c r="R48" s="11"/>
      <c r="S48" s="35">
        <f>ROUND(S47*0.08,2)</f>
        <v>0</v>
      </c>
      <c r="T48" s="11"/>
      <c r="U48" s="35">
        <f>ROUND(U47*0.08,2)</f>
        <v>0</v>
      </c>
      <c r="V48" s="11"/>
      <c r="W48" s="35">
        <f>ROUND(W47*0.08,2)</f>
        <v>0</v>
      </c>
      <c r="X48" s="11"/>
      <c r="Y48" s="36">
        <f>ROUND(Y47*0.08,2)</f>
        <v>0</v>
      </c>
      <c r="Z48" s="37">
        <f>ROUND(Z47*0.08,2)</f>
        <v>0</v>
      </c>
    </row>
    <row r="49" spans="1:26" ht="15.75" thickBot="1" x14ac:dyDescent="0.3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</row>
    <row r="50" spans="1:26" x14ac:dyDescent="0.25">
      <c r="Y50" s="44"/>
      <c r="Z50" s="44"/>
    </row>
    <row r="51" spans="1:26" ht="15.75" thickBot="1" x14ac:dyDescent="0.3"/>
    <row r="52" spans="1:26" ht="15.75" thickBot="1" x14ac:dyDescent="0.3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thickBot="1" x14ac:dyDescent="0.3">
      <c r="M53" s="72" t="s">
        <v>34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A52:B52"/>
    <mergeCell ref="C52:K52"/>
    <mergeCell ref="M52:Z52"/>
    <mergeCell ref="M53:Z53"/>
    <mergeCell ref="A1:C1"/>
    <mergeCell ref="E1:Y3"/>
    <mergeCell ref="A2:C3"/>
    <mergeCell ref="A43:B43"/>
    <mergeCell ref="W44:Y44"/>
    <mergeCell ref="A45:B4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8" workbookViewId="0">
      <selection activeCell="Z43" sqref="Z43"/>
    </sheetView>
  </sheetViews>
  <sheetFormatPr defaultRowHeight="15" x14ac:dyDescent="0.25"/>
  <cols>
    <col min="2" max="2" width="3.42578125" customWidth="1"/>
    <col min="3" max="3" width="10.5703125" customWidth="1"/>
    <col min="4" max="4" width="3" bestFit="1" customWidth="1"/>
    <col min="6" max="6" width="3" bestFit="1" customWidth="1"/>
    <col min="8" max="8" width="3" bestFit="1" customWidth="1"/>
    <col min="10" max="10" width="3" bestFit="1" customWidth="1"/>
    <col min="12" max="12" width="3" bestFit="1" customWidth="1"/>
    <col min="14" max="14" width="3" bestFit="1" customWidth="1"/>
    <col min="16" max="16" width="3" bestFit="1" customWidth="1"/>
    <col min="18" max="18" width="3" bestFit="1" customWidth="1"/>
    <col min="20" max="20" width="3" bestFit="1" customWidth="1"/>
    <col min="22" max="22" width="3" bestFit="1" customWidth="1"/>
    <col min="24" max="24" width="3" bestFit="1" customWidth="1"/>
    <col min="26" max="26" width="17.140625" bestFit="1" customWidth="1"/>
  </cols>
  <sheetData>
    <row r="1" spans="1:26" ht="27" thickBot="1" x14ac:dyDescent="0.45">
      <c r="A1" s="68" t="s">
        <v>0</v>
      </c>
      <c r="B1" s="68"/>
      <c r="C1" s="68"/>
      <c r="D1" s="1"/>
      <c r="E1" s="69" t="s">
        <v>1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</row>
    <row r="2" spans="1:26" ht="22.5" customHeight="1" thickBot="1" x14ac:dyDescent="0.75">
      <c r="A2" s="70" t="s">
        <v>35</v>
      </c>
      <c r="B2" s="70"/>
      <c r="C2" s="70"/>
      <c r="D2" s="1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</row>
    <row r="3" spans="1:26" ht="16.5" customHeight="1" thickBot="1" x14ac:dyDescent="0.75">
      <c r="A3" s="70"/>
      <c r="B3" s="70"/>
      <c r="C3" s="70"/>
      <c r="D3" s="1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</row>
    <row r="4" spans="1:26" x14ac:dyDescent="0.25">
      <c r="A4" s="6"/>
      <c r="B4" s="11"/>
      <c r="C4" s="11" t="s">
        <v>2</v>
      </c>
      <c r="D4" s="11"/>
      <c r="E4" s="11" t="s">
        <v>3</v>
      </c>
      <c r="F4" s="11"/>
      <c r="G4" s="11" t="s">
        <v>4</v>
      </c>
      <c r="H4" s="11"/>
      <c r="I4" s="11" t="s">
        <v>5</v>
      </c>
      <c r="J4" s="11"/>
      <c r="K4" s="11" t="s">
        <v>6</v>
      </c>
      <c r="L4" s="11"/>
      <c r="M4" s="11" t="s">
        <v>7</v>
      </c>
      <c r="N4" s="11"/>
      <c r="O4" s="11" t="s">
        <v>8</v>
      </c>
      <c r="P4" s="11"/>
      <c r="Q4" s="11" t="s">
        <v>9</v>
      </c>
      <c r="R4" s="11"/>
      <c r="S4" s="11" t="s">
        <v>10</v>
      </c>
      <c r="T4" s="11"/>
      <c r="U4" s="11" t="s">
        <v>11</v>
      </c>
      <c r="V4" s="11"/>
      <c r="W4" s="11" t="s">
        <v>12</v>
      </c>
      <c r="X4" s="11"/>
      <c r="Y4" s="11" t="s">
        <v>13</v>
      </c>
      <c r="Z4" s="10"/>
    </row>
    <row r="5" spans="1:26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255</v>
      </c>
      <c r="T5" s="33"/>
      <c r="U5" s="33"/>
      <c r="V5" s="33"/>
      <c r="W5" s="33"/>
      <c r="X5" s="33">
        <v>1</v>
      </c>
      <c r="Y5" s="33">
        <v>255</v>
      </c>
      <c r="Z5" s="10"/>
    </row>
    <row r="6" spans="1:26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33">
        <v>260</v>
      </c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>
        <v>260</v>
      </c>
      <c r="T6" s="57"/>
      <c r="U6" s="33"/>
      <c r="V6" s="33"/>
      <c r="W6" s="46"/>
      <c r="X6" s="33">
        <v>2</v>
      </c>
      <c r="Y6" s="33">
        <v>260</v>
      </c>
      <c r="Z6" s="10"/>
    </row>
    <row r="7" spans="1:26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>
        <v>255</v>
      </c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>
        <v>255</v>
      </c>
      <c r="T7" s="49">
        <v>1</v>
      </c>
      <c r="U7" s="33">
        <v>255</v>
      </c>
      <c r="V7" s="33"/>
      <c r="W7" s="52"/>
      <c r="X7" s="33">
        <v>3</v>
      </c>
      <c r="Y7" s="33">
        <v>255</v>
      </c>
      <c r="Z7" s="10"/>
    </row>
    <row r="8" spans="1:26" x14ac:dyDescent="0.25">
      <c r="A8" s="6" t="s">
        <v>17</v>
      </c>
      <c r="B8" s="49">
        <v>2</v>
      </c>
      <c r="C8" s="33">
        <v>260</v>
      </c>
      <c r="D8" s="33"/>
      <c r="E8" s="52"/>
      <c r="F8" s="33"/>
      <c r="G8" s="33"/>
      <c r="H8" s="33">
        <v>3</v>
      </c>
      <c r="I8" s="33">
        <v>260</v>
      </c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>
        <v>260</v>
      </c>
      <c r="T8" s="33">
        <v>2</v>
      </c>
      <c r="U8" s="33">
        <v>260</v>
      </c>
      <c r="V8" s="33"/>
      <c r="W8" s="33"/>
      <c r="X8" s="33">
        <v>4</v>
      </c>
      <c r="Y8" s="33">
        <v>260</v>
      </c>
      <c r="Z8" s="8"/>
    </row>
    <row r="9" spans="1:26" x14ac:dyDescent="0.25">
      <c r="A9" s="6" t="s">
        <v>18</v>
      </c>
      <c r="B9" s="33">
        <v>3</v>
      </c>
      <c r="C9" s="33">
        <v>255</v>
      </c>
      <c r="D9" s="33"/>
      <c r="E9" s="52"/>
      <c r="F9" s="33"/>
      <c r="G9" s="33"/>
      <c r="H9" s="33">
        <v>4</v>
      </c>
      <c r="I9" s="33">
        <v>255</v>
      </c>
      <c r="J9" s="33">
        <v>2</v>
      </c>
      <c r="K9" s="52">
        <v>255</v>
      </c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255</v>
      </c>
      <c r="T9" s="33">
        <v>3</v>
      </c>
      <c r="U9" s="33">
        <v>255</v>
      </c>
      <c r="V9" s="33"/>
      <c r="W9" s="52"/>
      <c r="X9" s="33">
        <v>5</v>
      </c>
      <c r="Y9" s="33">
        <v>255</v>
      </c>
      <c r="Z9" s="10"/>
    </row>
    <row r="10" spans="1:26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</row>
    <row r="11" spans="1:26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</row>
    <row r="12" spans="1:26" x14ac:dyDescent="0.25">
      <c r="A12" s="6" t="s">
        <v>14</v>
      </c>
      <c r="B12" s="66">
        <v>6</v>
      </c>
      <c r="C12" s="47"/>
      <c r="D12" s="57">
        <v>3</v>
      </c>
      <c r="E12" s="33">
        <v>255</v>
      </c>
      <c r="F12" s="52">
        <v>3</v>
      </c>
      <c r="G12" s="33">
        <v>255</v>
      </c>
      <c r="H12" s="33">
        <v>7</v>
      </c>
      <c r="I12" s="33">
        <v>255</v>
      </c>
      <c r="J12" s="52">
        <v>5</v>
      </c>
      <c r="K12" s="33">
        <v>255</v>
      </c>
      <c r="L12" s="33">
        <v>2</v>
      </c>
      <c r="M12" s="33">
        <v>255</v>
      </c>
      <c r="N12" s="33">
        <v>7</v>
      </c>
      <c r="O12" s="61"/>
      <c r="P12" s="33">
        <v>4</v>
      </c>
      <c r="Q12" s="63"/>
      <c r="R12" s="33">
        <v>8</v>
      </c>
      <c r="S12" s="33">
        <v>255</v>
      </c>
      <c r="T12" s="33">
        <v>6</v>
      </c>
      <c r="U12" s="33">
        <v>255</v>
      </c>
      <c r="V12" s="33">
        <v>3</v>
      </c>
      <c r="W12" s="33">
        <v>255</v>
      </c>
      <c r="X12" s="33">
        <v>8</v>
      </c>
      <c r="Y12" s="33">
        <v>255</v>
      </c>
      <c r="Z12" s="8"/>
    </row>
    <row r="13" spans="1:26" x14ac:dyDescent="0.25">
      <c r="A13" s="6" t="s">
        <v>15</v>
      </c>
      <c r="B13" s="66">
        <v>7</v>
      </c>
      <c r="C13" s="33">
        <v>260</v>
      </c>
      <c r="D13" s="49">
        <v>4</v>
      </c>
      <c r="E13" s="33">
        <v>260</v>
      </c>
      <c r="F13" s="57">
        <v>4</v>
      </c>
      <c r="G13" s="33">
        <v>260</v>
      </c>
      <c r="H13" s="57">
        <v>8</v>
      </c>
      <c r="I13" s="33">
        <v>260</v>
      </c>
      <c r="J13" s="57">
        <v>6</v>
      </c>
      <c r="K13" s="33">
        <v>260</v>
      </c>
      <c r="L13" s="57">
        <v>3</v>
      </c>
      <c r="M13" s="33">
        <v>260</v>
      </c>
      <c r="N13" s="57">
        <v>8</v>
      </c>
      <c r="O13" s="62"/>
      <c r="P13" s="57">
        <v>5</v>
      </c>
      <c r="Q13" s="63"/>
      <c r="R13" s="57">
        <v>9</v>
      </c>
      <c r="S13" s="33">
        <v>260</v>
      </c>
      <c r="T13" s="57">
        <v>7</v>
      </c>
      <c r="U13" s="33">
        <v>260</v>
      </c>
      <c r="V13" s="57">
        <v>4</v>
      </c>
      <c r="W13" s="33">
        <v>260</v>
      </c>
      <c r="X13" s="57">
        <v>9</v>
      </c>
      <c r="Y13" s="33">
        <v>260</v>
      </c>
      <c r="Z13" s="8"/>
    </row>
    <row r="14" spans="1:26" x14ac:dyDescent="0.25">
      <c r="A14" s="6" t="s">
        <v>16</v>
      </c>
      <c r="B14" s="57">
        <v>8</v>
      </c>
      <c r="C14" s="33">
        <v>255</v>
      </c>
      <c r="D14" s="33">
        <v>5</v>
      </c>
      <c r="E14" s="33">
        <v>255</v>
      </c>
      <c r="F14" s="49">
        <v>5</v>
      </c>
      <c r="G14" s="33">
        <v>255</v>
      </c>
      <c r="H14" s="49">
        <v>9</v>
      </c>
      <c r="I14" s="33">
        <v>255</v>
      </c>
      <c r="J14" s="49">
        <v>7</v>
      </c>
      <c r="K14" s="33">
        <v>255</v>
      </c>
      <c r="L14" s="49">
        <v>4</v>
      </c>
      <c r="M14" s="33">
        <v>255</v>
      </c>
      <c r="N14" s="49">
        <v>9</v>
      </c>
      <c r="O14" s="63"/>
      <c r="P14" s="49">
        <v>6</v>
      </c>
      <c r="Q14" s="63"/>
      <c r="R14" s="49">
        <v>10</v>
      </c>
      <c r="S14" s="33">
        <v>255</v>
      </c>
      <c r="T14" s="49">
        <v>8</v>
      </c>
      <c r="U14" s="33">
        <v>255</v>
      </c>
      <c r="V14" s="49">
        <v>5</v>
      </c>
      <c r="W14" s="33">
        <v>255</v>
      </c>
      <c r="X14" s="49">
        <v>10</v>
      </c>
      <c r="Y14" s="33">
        <v>255</v>
      </c>
      <c r="Z14" s="10"/>
    </row>
    <row r="15" spans="1:26" x14ac:dyDescent="0.25">
      <c r="A15" s="6" t="s">
        <v>17</v>
      </c>
      <c r="B15" s="49">
        <v>9</v>
      </c>
      <c r="C15" s="33">
        <v>260</v>
      </c>
      <c r="D15" s="33">
        <v>6</v>
      </c>
      <c r="E15" s="33">
        <v>260</v>
      </c>
      <c r="F15" s="33">
        <v>6</v>
      </c>
      <c r="G15" s="33">
        <v>260</v>
      </c>
      <c r="H15" s="33">
        <v>10</v>
      </c>
      <c r="I15" s="33">
        <v>260</v>
      </c>
      <c r="J15" s="33">
        <v>8</v>
      </c>
      <c r="K15" s="33">
        <v>260</v>
      </c>
      <c r="L15" s="33">
        <v>5</v>
      </c>
      <c r="M15" s="33">
        <v>260</v>
      </c>
      <c r="N15" s="33">
        <v>10</v>
      </c>
      <c r="O15" s="63"/>
      <c r="P15" s="33">
        <v>7</v>
      </c>
      <c r="Q15" s="63"/>
      <c r="R15" s="33">
        <v>11</v>
      </c>
      <c r="S15" s="33">
        <v>260</v>
      </c>
      <c r="T15" s="33">
        <v>9</v>
      </c>
      <c r="U15" s="33">
        <v>260</v>
      </c>
      <c r="V15" s="33">
        <v>6</v>
      </c>
      <c r="W15" s="33">
        <v>260</v>
      </c>
      <c r="X15" s="33">
        <v>11</v>
      </c>
      <c r="Y15" s="33">
        <v>260</v>
      </c>
      <c r="Z15" s="8"/>
    </row>
    <row r="16" spans="1:26" x14ac:dyDescent="0.25">
      <c r="A16" s="6" t="s">
        <v>18</v>
      </c>
      <c r="B16" s="33">
        <v>10</v>
      </c>
      <c r="C16" s="33">
        <v>255</v>
      </c>
      <c r="D16" s="33">
        <v>7</v>
      </c>
      <c r="E16" s="33">
        <v>255</v>
      </c>
      <c r="F16" s="33">
        <v>7</v>
      </c>
      <c r="G16" s="33">
        <v>255</v>
      </c>
      <c r="H16" s="33">
        <v>11</v>
      </c>
      <c r="I16" s="33">
        <v>255</v>
      </c>
      <c r="J16" s="33">
        <v>9</v>
      </c>
      <c r="K16" s="33">
        <v>255</v>
      </c>
      <c r="L16" s="33">
        <v>6</v>
      </c>
      <c r="M16" s="33">
        <v>255</v>
      </c>
      <c r="N16" s="33">
        <v>11</v>
      </c>
      <c r="O16" s="63"/>
      <c r="P16" s="33">
        <v>8</v>
      </c>
      <c r="Q16" s="63"/>
      <c r="R16" s="33">
        <v>12</v>
      </c>
      <c r="S16" s="33">
        <v>255</v>
      </c>
      <c r="T16" s="33">
        <v>10</v>
      </c>
      <c r="U16" s="33">
        <v>255</v>
      </c>
      <c r="V16" s="33">
        <v>7</v>
      </c>
      <c r="W16" s="33">
        <v>255</v>
      </c>
      <c r="X16" s="33">
        <v>12</v>
      </c>
      <c r="Y16" s="33">
        <v>255</v>
      </c>
      <c r="Z16" s="10"/>
    </row>
    <row r="17" spans="1:26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</row>
    <row r="18" spans="1:26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</row>
    <row r="19" spans="1:26" x14ac:dyDescent="0.25">
      <c r="A19" s="6" t="s">
        <v>14</v>
      </c>
      <c r="B19" s="52">
        <v>13</v>
      </c>
      <c r="C19" s="33">
        <v>255</v>
      </c>
      <c r="D19" s="57">
        <v>10</v>
      </c>
      <c r="E19" s="33">
        <v>255</v>
      </c>
      <c r="F19" s="52">
        <v>10</v>
      </c>
      <c r="G19" s="33">
        <v>255</v>
      </c>
      <c r="H19" s="33">
        <v>14</v>
      </c>
      <c r="I19" s="33">
        <v>255</v>
      </c>
      <c r="J19" s="52">
        <v>12</v>
      </c>
      <c r="K19" s="33">
        <v>255</v>
      </c>
      <c r="L19" s="33">
        <v>9</v>
      </c>
      <c r="M19" s="33">
        <v>255</v>
      </c>
      <c r="N19" s="33">
        <v>14</v>
      </c>
      <c r="O19" s="61"/>
      <c r="P19" s="33">
        <v>11</v>
      </c>
      <c r="Q19" s="64"/>
      <c r="R19" s="33">
        <v>15</v>
      </c>
      <c r="S19" s="33">
        <v>255</v>
      </c>
      <c r="T19" s="33">
        <v>13</v>
      </c>
      <c r="U19" s="33">
        <v>255</v>
      </c>
      <c r="V19" s="33">
        <v>10</v>
      </c>
      <c r="W19" s="57">
        <v>255</v>
      </c>
      <c r="X19" s="33">
        <v>15</v>
      </c>
      <c r="Y19" s="33">
        <v>255</v>
      </c>
      <c r="Z19" s="10"/>
    </row>
    <row r="20" spans="1:26" x14ac:dyDescent="0.25">
      <c r="A20" s="6" t="s">
        <v>15</v>
      </c>
      <c r="B20" s="52">
        <v>14</v>
      </c>
      <c r="C20" s="33">
        <v>260</v>
      </c>
      <c r="D20" s="49">
        <v>11</v>
      </c>
      <c r="E20" s="33">
        <v>260</v>
      </c>
      <c r="F20" s="57">
        <v>11</v>
      </c>
      <c r="G20" s="33">
        <v>260</v>
      </c>
      <c r="H20" s="57">
        <v>15</v>
      </c>
      <c r="I20" s="33">
        <v>260</v>
      </c>
      <c r="J20" s="57">
        <v>13</v>
      </c>
      <c r="K20" s="33">
        <v>260</v>
      </c>
      <c r="L20" s="57">
        <v>10</v>
      </c>
      <c r="M20" s="33">
        <v>260</v>
      </c>
      <c r="N20" s="57">
        <v>15</v>
      </c>
      <c r="O20" s="62"/>
      <c r="P20" s="57">
        <v>12</v>
      </c>
      <c r="Q20" s="63"/>
      <c r="R20" s="57">
        <v>16</v>
      </c>
      <c r="S20" s="33">
        <v>260</v>
      </c>
      <c r="T20" s="57">
        <v>14</v>
      </c>
      <c r="U20" s="33">
        <v>260</v>
      </c>
      <c r="V20" s="57">
        <v>11</v>
      </c>
      <c r="W20" s="50"/>
      <c r="X20" s="57">
        <v>16</v>
      </c>
      <c r="Y20" s="33">
        <v>260</v>
      </c>
      <c r="Z20" s="8"/>
    </row>
    <row r="21" spans="1:26" x14ac:dyDescent="0.25">
      <c r="A21" s="6" t="s">
        <v>16</v>
      </c>
      <c r="B21" s="57">
        <v>15</v>
      </c>
      <c r="C21" s="33">
        <v>255</v>
      </c>
      <c r="D21" s="33">
        <v>12</v>
      </c>
      <c r="E21" s="33">
        <v>255</v>
      </c>
      <c r="F21" s="49">
        <v>12</v>
      </c>
      <c r="G21" s="33">
        <v>255</v>
      </c>
      <c r="H21" s="49">
        <v>16</v>
      </c>
      <c r="I21" s="33">
        <v>255</v>
      </c>
      <c r="J21" s="49">
        <v>14</v>
      </c>
      <c r="K21" s="33">
        <v>255</v>
      </c>
      <c r="L21" s="49">
        <v>11</v>
      </c>
      <c r="M21" s="33">
        <v>255</v>
      </c>
      <c r="N21" s="49">
        <v>16</v>
      </c>
      <c r="O21" s="63"/>
      <c r="P21" s="49">
        <v>13</v>
      </c>
      <c r="Q21" s="63"/>
      <c r="R21" s="49">
        <v>17</v>
      </c>
      <c r="S21" s="33">
        <v>255</v>
      </c>
      <c r="T21" s="49">
        <v>15</v>
      </c>
      <c r="U21" s="33">
        <v>255</v>
      </c>
      <c r="V21" s="49">
        <v>12</v>
      </c>
      <c r="W21" s="33">
        <v>255</v>
      </c>
      <c r="X21" s="49">
        <v>17</v>
      </c>
      <c r="Y21" s="33">
        <v>255</v>
      </c>
      <c r="Z21" s="10"/>
    </row>
    <row r="22" spans="1:26" x14ac:dyDescent="0.25">
      <c r="A22" s="6" t="s">
        <v>17</v>
      </c>
      <c r="B22" s="49">
        <v>16</v>
      </c>
      <c r="C22" s="33">
        <v>260</v>
      </c>
      <c r="D22" s="33">
        <v>13</v>
      </c>
      <c r="E22" s="33">
        <v>260</v>
      </c>
      <c r="F22" s="33">
        <v>13</v>
      </c>
      <c r="G22" s="33">
        <v>260</v>
      </c>
      <c r="H22" s="33">
        <v>17</v>
      </c>
      <c r="I22" s="61"/>
      <c r="J22" s="33">
        <v>15</v>
      </c>
      <c r="K22" s="33">
        <v>260</v>
      </c>
      <c r="L22" s="33">
        <v>12</v>
      </c>
      <c r="M22" s="33">
        <v>260</v>
      </c>
      <c r="N22" s="33">
        <v>17</v>
      </c>
      <c r="O22" s="63"/>
      <c r="P22" s="33">
        <v>14</v>
      </c>
      <c r="Q22" s="63"/>
      <c r="R22" s="33">
        <v>18</v>
      </c>
      <c r="S22" s="33">
        <v>260</v>
      </c>
      <c r="T22" s="33">
        <v>16</v>
      </c>
      <c r="U22" s="33">
        <v>260</v>
      </c>
      <c r="V22" s="33">
        <v>13</v>
      </c>
      <c r="W22" s="33">
        <v>260</v>
      </c>
      <c r="X22" s="33">
        <v>18</v>
      </c>
      <c r="Y22" s="33">
        <v>260</v>
      </c>
      <c r="Z22" s="8"/>
    </row>
    <row r="23" spans="1:26" x14ac:dyDescent="0.25">
      <c r="A23" s="6" t="s">
        <v>18</v>
      </c>
      <c r="B23" s="33">
        <v>17</v>
      </c>
      <c r="C23" s="33">
        <v>255</v>
      </c>
      <c r="D23" s="33">
        <v>14</v>
      </c>
      <c r="E23" s="33">
        <v>255</v>
      </c>
      <c r="F23" s="33">
        <v>14</v>
      </c>
      <c r="G23" s="33">
        <v>255</v>
      </c>
      <c r="H23" s="33">
        <v>18</v>
      </c>
      <c r="I23" s="62"/>
      <c r="J23" s="33">
        <v>16</v>
      </c>
      <c r="K23" s="33">
        <v>255</v>
      </c>
      <c r="L23" s="33">
        <v>13</v>
      </c>
      <c r="M23" s="33">
        <v>255</v>
      </c>
      <c r="N23" s="33">
        <v>18</v>
      </c>
      <c r="O23" s="63"/>
      <c r="P23" s="33">
        <v>15</v>
      </c>
      <c r="Q23" s="63"/>
      <c r="R23" s="33">
        <v>19</v>
      </c>
      <c r="S23" s="33">
        <v>255</v>
      </c>
      <c r="T23" s="33">
        <v>17</v>
      </c>
      <c r="U23" s="33">
        <v>255</v>
      </c>
      <c r="V23" s="33">
        <v>14</v>
      </c>
      <c r="W23" s="33">
        <v>255</v>
      </c>
      <c r="X23" s="33">
        <v>19</v>
      </c>
      <c r="Y23" s="33">
        <v>255</v>
      </c>
      <c r="Z23" s="10"/>
    </row>
    <row r="24" spans="1:26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</row>
    <row r="25" spans="1:26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</row>
    <row r="26" spans="1:26" x14ac:dyDescent="0.25">
      <c r="A26" s="6" t="s">
        <v>14</v>
      </c>
      <c r="B26" s="52">
        <v>20</v>
      </c>
      <c r="C26" s="60"/>
      <c r="D26" s="57">
        <v>17</v>
      </c>
      <c r="E26" s="33">
        <v>255</v>
      </c>
      <c r="F26" s="52">
        <v>17</v>
      </c>
      <c r="G26" s="33">
        <v>255</v>
      </c>
      <c r="H26" s="33">
        <v>21</v>
      </c>
      <c r="I26" s="60"/>
      <c r="J26" s="52">
        <v>19</v>
      </c>
      <c r="K26" s="33">
        <v>255</v>
      </c>
      <c r="L26" s="33">
        <v>16</v>
      </c>
      <c r="M26" s="33">
        <v>255</v>
      </c>
      <c r="N26" s="33">
        <v>21</v>
      </c>
      <c r="O26" s="61"/>
      <c r="P26" s="33">
        <v>18</v>
      </c>
      <c r="Q26" s="63"/>
      <c r="R26" s="52">
        <v>22</v>
      </c>
      <c r="S26" s="33">
        <v>255</v>
      </c>
      <c r="T26" s="33">
        <v>20</v>
      </c>
      <c r="U26" s="33">
        <v>255</v>
      </c>
      <c r="V26" s="33">
        <v>17</v>
      </c>
      <c r="W26" s="33">
        <v>255</v>
      </c>
      <c r="X26" s="33">
        <v>22</v>
      </c>
      <c r="Y26" s="33">
        <v>255</v>
      </c>
      <c r="Z26" s="10"/>
    </row>
    <row r="27" spans="1:26" x14ac:dyDescent="0.25">
      <c r="A27" s="6" t="s">
        <v>15</v>
      </c>
      <c r="B27" s="52">
        <v>21</v>
      </c>
      <c r="C27" s="60"/>
      <c r="D27" s="49">
        <v>18</v>
      </c>
      <c r="E27" s="33">
        <v>260</v>
      </c>
      <c r="F27" s="57">
        <v>18</v>
      </c>
      <c r="G27" s="33">
        <v>260</v>
      </c>
      <c r="H27" s="57">
        <v>22</v>
      </c>
      <c r="I27" s="60"/>
      <c r="J27" s="57">
        <v>20</v>
      </c>
      <c r="K27" s="33">
        <v>260</v>
      </c>
      <c r="L27" s="57">
        <v>17</v>
      </c>
      <c r="M27" s="33">
        <v>260</v>
      </c>
      <c r="N27" s="57">
        <v>22</v>
      </c>
      <c r="O27" s="62"/>
      <c r="P27" s="57">
        <v>19</v>
      </c>
      <c r="Q27" s="63"/>
      <c r="R27" s="57">
        <v>23</v>
      </c>
      <c r="S27" s="33">
        <v>260</v>
      </c>
      <c r="T27" s="57">
        <v>21</v>
      </c>
      <c r="U27" s="33">
        <v>260</v>
      </c>
      <c r="V27" s="57">
        <v>18</v>
      </c>
      <c r="W27" s="33">
        <v>260</v>
      </c>
      <c r="X27" s="57">
        <v>23</v>
      </c>
      <c r="Y27" s="64"/>
      <c r="Z27" s="8"/>
    </row>
    <row r="28" spans="1:26" x14ac:dyDescent="0.25">
      <c r="A28" s="6" t="s">
        <v>16</v>
      </c>
      <c r="B28" s="57">
        <v>22</v>
      </c>
      <c r="C28" s="60"/>
      <c r="D28" s="33">
        <v>19</v>
      </c>
      <c r="E28" s="33">
        <v>255</v>
      </c>
      <c r="F28" s="49">
        <v>19</v>
      </c>
      <c r="G28" s="33">
        <v>255</v>
      </c>
      <c r="H28" s="49">
        <v>23</v>
      </c>
      <c r="I28" s="33">
        <v>255</v>
      </c>
      <c r="J28" s="49">
        <v>21</v>
      </c>
      <c r="K28" s="33">
        <v>255</v>
      </c>
      <c r="L28" s="49">
        <v>18</v>
      </c>
      <c r="M28" s="33">
        <v>255</v>
      </c>
      <c r="N28" s="49">
        <v>23</v>
      </c>
      <c r="O28" s="63"/>
      <c r="P28" s="49">
        <v>20</v>
      </c>
      <c r="Q28" s="63"/>
      <c r="R28" s="49">
        <v>24</v>
      </c>
      <c r="S28" s="33">
        <v>255</v>
      </c>
      <c r="T28" s="49">
        <v>22</v>
      </c>
      <c r="U28" s="33">
        <v>255</v>
      </c>
      <c r="V28" s="49">
        <v>19</v>
      </c>
      <c r="W28" s="33">
        <v>255</v>
      </c>
      <c r="X28" s="49">
        <v>24</v>
      </c>
      <c r="Y28" s="64"/>
      <c r="Z28" s="10"/>
    </row>
    <row r="29" spans="1:26" x14ac:dyDescent="0.25">
      <c r="A29" s="6" t="s">
        <v>17</v>
      </c>
      <c r="B29" s="49">
        <v>23</v>
      </c>
      <c r="C29" s="60"/>
      <c r="D29" s="33">
        <v>20</v>
      </c>
      <c r="E29" s="33">
        <v>260</v>
      </c>
      <c r="F29" s="33">
        <v>20</v>
      </c>
      <c r="G29" s="33">
        <v>260</v>
      </c>
      <c r="H29" s="33">
        <v>24</v>
      </c>
      <c r="I29" s="33">
        <v>260</v>
      </c>
      <c r="J29" s="33">
        <v>22</v>
      </c>
      <c r="K29" s="33">
        <v>260</v>
      </c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>
        <v>260</v>
      </c>
      <c r="T29" s="33">
        <v>23</v>
      </c>
      <c r="U29" s="33">
        <v>260</v>
      </c>
      <c r="V29" s="33">
        <v>20</v>
      </c>
      <c r="W29" s="33">
        <v>260</v>
      </c>
      <c r="X29" s="33">
        <v>25</v>
      </c>
      <c r="Y29" s="64"/>
      <c r="Z29" s="8"/>
    </row>
    <row r="30" spans="1:26" x14ac:dyDescent="0.25">
      <c r="A30" s="6" t="s">
        <v>18</v>
      </c>
      <c r="B30" s="33">
        <v>24</v>
      </c>
      <c r="C30" s="60"/>
      <c r="D30" s="33">
        <v>21</v>
      </c>
      <c r="E30" s="33">
        <v>255</v>
      </c>
      <c r="F30" s="33">
        <v>21</v>
      </c>
      <c r="G30" s="33">
        <v>255</v>
      </c>
      <c r="H30" s="33">
        <v>25</v>
      </c>
      <c r="I30" s="33">
        <v>255</v>
      </c>
      <c r="J30" s="33">
        <v>23</v>
      </c>
      <c r="K30" s="33">
        <v>255</v>
      </c>
      <c r="L30" s="33">
        <v>20</v>
      </c>
      <c r="M30" s="33">
        <v>255</v>
      </c>
      <c r="N30" s="33">
        <v>25</v>
      </c>
      <c r="O30" s="63"/>
      <c r="P30" s="33">
        <v>22</v>
      </c>
      <c r="Q30" s="63"/>
      <c r="R30" s="33">
        <v>26</v>
      </c>
      <c r="S30" s="33">
        <v>255</v>
      </c>
      <c r="T30" s="33">
        <v>24</v>
      </c>
      <c r="U30" s="33">
        <v>255</v>
      </c>
      <c r="V30" s="33">
        <v>21</v>
      </c>
      <c r="W30" s="33">
        <v>255</v>
      </c>
      <c r="X30" s="33">
        <v>26</v>
      </c>
      <c r="Y30" s="64"/>
      <c r="Z30" s="8"/>
    </row>
    <row r="31" spans="1:26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</row>
    <row r="32" spans="1:26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</row>
    <row r="33" spans="1:26" x14ac:dyDescent="0.25">
      <c r="A33" s="6" t="s">
        <v>14</v>
      </c>
      <c r="B33" s="52">
        <v>27</v>
      </c>
      <c r="C33" s="60"/>
      <c r="D33" s="57">
        <v>24</v>
      </c>
      <c r="E33" s="33">
        <v>255</v>
      </c>
      <c r="F33" s="52">
        <v>24</v>
      </c>
      <c r="G33" s="33">
        <v>255</v>
      </c>
      <c r="H33" s="33">
        <v>28</v>
      </c>
      <c r="I33" s="33">
        <v>255</v>
      </c>
      <c r="J33" s="52">
        <v>26</v>
      </c>
      <c r="K33" s="33">
        <v>255</v>
      </c>
      <c r="L33" s="33">
        <v>23</v>
      </c>
      <c r="M33" s="33">
        <v>255</v>
      </c>
      <c r="N33" s="33">
        <v>28</v>
      </c>
      <c r="O33" s="61"/>
      <c r="P33" s="33">
        <v>25</v>
      </c>
      <c r="Q33" s="63"/>
      <c r="R33" s="33">
        <v>29</v>
      </c>
      <c r="S33" s="33">
        <v>255</v>
      </c>
      <c r="T33" s="33">
        <v>27</v>
      </c>
      <c r="U33" s="33">
        <v>255</v>
      </c>
      <c r="V33" s="33">
        <v>24</v>
      </c>
      <c r="W33" s="33">
        <v>255</v>
      </c>
      <c r="X33" s="33">
        <v>29</v>
      </c>
      <c r="Y33" s="64"/>
      <c r="Z33" s="10"/>
    </row>
    <row r="34" spans="1:26" x14ac:dyDescent="0.25">
      <c r="A34" s="6" t="s">
        <v>15</v>
      </c>
      <c r="B34" s="52">
        <v>28</v>
      </c>
      <c r="C34" s="60"/>
      <c r="D34" s="49">
        <v>25</v>
      </c>
      <c r="E34" s="33">
        <v>260</v>
      </c>
      <c r="F34" s="57">
        <v>25</v>
      </c>
      <c r="G34" s="33">
        <v>260</v>
      </c>
      <c r="H34" s="57">
        <v>29</v>
      </c>
      <c r="I34" s="33">
        <v>260</v>
      </c>
      <c r="J34" s="57">
        <v>27</v>
      </c>
      <c r="K34" s="33">
        <v>260</v>
      </c>
      <c r="L34" s="57">
        <v>24</v>
      </c>
      <c r="M34" s="33">
        <v>260</v>
      </c>
      <c r="N34" s="57">
        <v>29</v>
      </c>
      <c r="O34" s="62"/>
      <c r="P34" s="57">
        <v>26</v>
      </c>
      <c r="Q34" s="63"/>
      <c r="R34" s="57">
        <v>30</v>
      </c>
      <c r="S34" s="33">
        <v>260</v>
      </c>
      <c r="T34" s="57">
        <v>28</v>
      </c>
      <c r="U34" s="33">
        <v>260</v>
      </c>
      <c r="V34" s="57">
        <v>25</v>
      </c>
      <c r="W34" s="33">
        <v>260</v>
      </c>
      <c r="X34" s="57">
        <v>30</v>
      </c>
      <c r="Y34" s="65"/>
      <c r="Z34" s="8"/>
    </row>
    <row r="35" spans="1:26" x14ac:dyDescent="0.25">
      <c r="A35" s="6" t="s">
        <v>16</v>
      </c>
      <c r="B35" s="57">
        <v>29</v>
      </c>
      <c r="C35" s="60"/>
      <c r="D35" s="33">
        <v>26</v>
      </c>
      <c r="E35" s="33">
        <v>255</v>
      </c>
      <c r="F35" s="49">
        <v>26</v>
      </c>
      <c r="G35" s="33">
        <v>255</v>
      </c>
      <c r="H35" s="33">
        <v>30</v>
      </c>
      <c r="I35" s="33">
        <v>255</v>
      </c>
      <c r="J35" s="49">
        <v>28</v>
      </c>
      <c r="K35" s="33">
        <v>255</v>
      </c>
      <c r="L35" s="49">
        <v>25</v>
      </c>
      <c r="M35" s="33">
        <v>255</v>
      </c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>
        <v>255</v>
      </c>
      <c r="V35" s="49">
        <v>26</v>
      </c>
      <c r="W35" s="33">
        <v>255</v>
      </c>
      <c r="X35" s="49">
        <v>31</v>
      </c>
      <c r="Y35" s="65"/>
      <c r="Z35" s="8"/>
    </row>
    <row r="36" spans="1:26" x14ac:dyDescent="0.25">
      <c r="A36" s="6" t="s">
        <v>17</v>
      </c>
      <c r="B36" s="49">
        <v>30</v>
      </c>
      <c r="C36" s="60"/>
      <c r="D36" s="33">
        <v>27</v>
      </c>
      <c r="E36" s="33">
        <v>260</v>
      </c>
      <c r="F36" s="33">
        <v>27</v>
      </c>
      <c r="G36" s="33">
        <v>260</v>
      </c>
      <c r="H36" s="33"/>
      <c r="I36" s="33"/>
      <c r="J36" s="33">
        <v>29</v>
      </c>
      <c r="K36" s="33">
        <v>260</v>
      </c>
      <c r="L36" s="33">
        <v>26</v>
      </c>
      <c r="M36" s="33">
        <v>260</v>
      </c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>
        <v>260</v>
      </c>
      <c r="V36" s="33">
        <v>27</v>
      </c>
      <c r="W36" s="33">
        <v>260</v>
      </c>
      <c r="X36" s="33"/>
      <c r="Y36" s="67"/>
      <c r="Z36" s="10"/>
    </row>
    <row r="37" spans="1:26" x14ac:dyDescent="0.25">
      <c r="A37" s="6" t="s">
        <v>18</v>
      </c>
      <c r="B37" s="33">
        <v>31</v>
      </c>
      <c r="C37" s="60"/>
      <c r="D37" s="33">
        <v>28</v>
      </c>
      <c r="E37" s="33">
        <v>255</v>
      </c>
      <c r="F37" s="33">
        <v>28</v>
      </c>
      <c r="G37" s="33">
        <v>255</v>
      </c>
      <c r="H37" s="33"/>
      <c r="I37" s="33"/>
      <c r="J37" s="33">
        <v>30</v>
      </c>
      <c r="K37" s="33">
        <v>255</v>
      </c>
      <c r="L37" s="33">
        <v>27</v>
      </c>
      <c r="M37" s="33">
        <v>255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255</v>
      </c>
      <c r="V37" s="33">
        <v>28</v>
      </c>
      <c r="W37" s="33">
        <v>255</v>
      </c>
      <c r="X37" s="33"/>
      <c r="Y37" s="67"/>
      <c r="Z37" s="8"/>
    </row>
    <row r="38" spans="1:26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</row>
    <row r="39" spans="1:26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</row>
    <row r="40" spans="1:26" x14ac:dyDescent="0.25">
      <c r="A40" s="6" t="s">
        <v>14</v>
      </c>
      <c r="B40" s="49"/>
      <c r="C40" s="52"/>
      <c r="D40" s="33"/>
      <c r="E40" s="33"/>
      <c r="F40" s="33">
        <v>31</v>
      </c>
      <c r="G40" s="33">
        <v>255</v>
      </c>
      <c r="H40" s="33"/>
      <c r="I40" s="33"/>
      <c r="J40" s="33"/>
      <c r="K40" s="33"/>
      <c r="L40" s="33">
        <v>30</v>
      </c>
      <c r="M40" s="62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</row>
    <row r="41" spans="1:26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</row>
    <row r="42" spans="1:26" ht="15.75" thickBot="1" x14ac:dyDescent="0.3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</row>
    <row r="43" spans="1:26" ht="15.75" thickBot="1" x14ac:dyDescent="0.3">
      <c r="A43" s="71" t="s">
        <v>23</v>
      </c>
      <c r="B43" s="71"/>
      <c r="C43" s="20">
        <f>SUM(C5:C42)</f>
        <v>2830</v>
      </c>
      <c r="D43" s="21"/>
      <c r="E43" s="20">
        <f>SUM(E5:E42)</f>
        <v>5140</v>
      </c>
      <c r="F43" s="23"/>
      <c r="G43" s="20">
        <f>SUM(G5:G42)</f>
        <v>5395</v>
      </c>
      <c r="H43" s="23"/>
      <c r="I43" s="20">
        <f>SUM(I5:I42)</f>
        <v>4625</v>
      </c>
      <c r="J43" s="23"/>
      <c r="K43" s="20">
        <f>SUM(K5:K42)</f>
        <v>5395</v>
      </c>
      <c r="L43" s="23"/>
      <c r="M43" s="20">
        <f>SUM(M5:M42)</f>
        <v>4880</v>
      </c>
      <c r="N43" s="23"/>
      <c r="O43" s="20">
        <f>SUM(O5:O42)</f>
        <v>0</v>
      </c>
      <c r="P43" s="23"/>
      <c r="Q43" s="20">
        <f>SUM(Q5:Q42)</f>
        <v>0</v>
      </c>
      <c r="R43" s="23"/>
      <c r="S43" s="20">
        <f>SUM(S5:S42)</f>
        <v>5655</v>
      </c>
      <c r="T43" s="23"/>
      <c r="U43" s="20">
        <f>SUM(U5:U42)</f>
        <v>5910</v>
      </c>
      <c r="V43" s="23"/>
      <c r="W43" s="20">
        <f>SUM(W5:W42)</f>
        <v>4880</v>
      </c>
      <c r="X43" s="23"/>
      <c r="Y43" s="20">
        <f>SUM(Y5:Y42)</f>
        <v>4110</v>
      </c>
      <c r="Z43" s="24"/>
    </row>
    <row r="44" spans="1:26" ht="20.25" thickBot="1" x14ac:dyDescent="0.35">
      <c r="A44" s="6"/>
      <c r="B44" s="11"/>
      <c r="C44" s="26"/>
      <c r="D44" s="11"/>
      <c r="E44" s="26"/>
      <c r="F44" s="11"/>
      <c r="G44" s="26"/>
      <c r="H44" s="11"/>
      <c r="I44" s="26"/>
      <c r="J44" s="11"/>
      <c r="K44" s="26"/>
      <c r="L44" s="11"/>
      <c r="M44" s="26"/>
      <c r="N44" s="11"/>
      <c r="O44" s="26"/>
      <c r="P44" s="11"/>
      <c r="Q44" s="26"/>
      <c r="R44" s="11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48820</v>
      </c>
    </row>
    <row r="45" spans="1:26" ht="15.75" thickBot="1" x14ac:dyDescent="0.3">
      <c r="A45" s="74" t="s">
        <v>25</v>
      </c>
      <c r="B45" s="74"/>
      <c r="C45" s="29">
        <f>C43</f>
        <v>2830</v>
      </c>
      <c r="D45" s="29"/>
      <c r="E45" s="29">
        <f>E43</f>
        <v>5140</v>
      </c>
      <c r="F45" s="29"/>
      <c r="G45" s="29">
        <f>G43</f>
        <v>5395</v>
      </c>
      <c r="H45" s="29"/>
      <c r="I45" s="29">
        <f>I43</f>
        <v>4625</v>
      </c>
      <c r="J45" s="29"/>
      <c r="K45" s="29">
        <f>K43</f>
        <v>5395</v>
      </c>
      <c r="L45" s="29"/>
      <c r="M45" s="29">
        <f>M43</f>
        <v>4880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5655</v>
      </c>
      <c r="T45" s="29"/>
      <c r="U45" s="29">
        <f>U43</f>
        <v>5910</v>
      </c>
      <c r="V45" s="29"/>
      <c r="W45" s="29">
        <f>W43</f>
        <v>4880</v>
      </c>
      <c r="X45" s="29"/>
      <c r="Y45" s="30">
        <f>Y43</f>
        <v>4110</v>
      </c>
      <c r="Z45" s="31"/>
    </row>
    <row r="46" spans="1:26" ht="20.25" thickBot="1" x14ac:dyDescent="0.35">
      <c r="A46" s="6"/>
      <c r="B46" s="32" t="s">
        <v>26</v>
      </c>
      <c r="C46" s="53">
        <v>0</v>
      </c>
      <c r="D46" s="32"/>
      <c r="E46" s="33">
        <f>C46</f>
        <v>0</v>
      </c>
      <c r="F46" s="11"/>
      <c r="G46" s="33">
        <f>E46</f>
        <v>0</v>
      </c>
      <c r="H46" s="11"/>
      <c r="I46" s="33">
        <f>G46</f>
        <v>0</v>
      </c>
      <c r="J46" s="11"/>
      <c r="K46" s="33">
        <f>I46</f>
        <v>0</v>
      </c>
      <c r="L46" s="11"/>
      <c r="M46" s="33">
        <f>K46</f>
        <v>0</v>
      </c>
      <c r="N46" s="11"/>
      <c r="O46" s="33">
        <f>M46</f>
        <v>0</v>
      </c>
      <c r="P46" s="11"/>
      <c r="Q46" s="33">
        <f>O46</f>
        <v>0</v>
      </c>
      <c r="R46" s="11"/>
      <c r="S46" s="33">
        <v>0</v>
      </c>
      <c r="T46" s="11"/>
      <c r="U46" s="33">
        <f>S46</f>
        <v>0</v>
      </c>
      <c r="V46" s="11"/>
      <c r="W46" s="33">
        <f>U46</f>
        <v>0</v>
      </c>
      <c r="X46" s="11"/>
      <c r="Y46" s="34">
        <f>W46</f>
        <v>0</v>
      </c>
      <c r="Z46" s="27" t="s">
        <v>27</v>
      </c>
    </row>
    <row r="47" spans="1:26" ht="15.75" thickBot="1" x14ac:dyDescent="0.3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11"/>
      <c r="G47" s="35">
        <f>ROUND(G45*G46,2)</f>
        <v>0</v>
      </c>
      <c r="H47" s="11"/>
      <c r="I47" s="35">
        <f>ROUND(I45*I46,2)</f>
        <v>0</v>
      </c>
      <c r="J47" s="11"/>
      <c r="K47" s="35">
        <f>ROUND(K45*K46,2)</f>
        <v>0</v>
      </c>
      <c r="L47" s="11"/>
      <c r="M47" s="35">
        <f>ROUND(M45*M46,2)</f>
        <v>0</v>
      </c>
      <c r="N47" s="11"/>
      <c r="O47" s="35">
        <f>ROUND(O45*O46,2)</f>
        <v>0</v>
      </c>
      <c r="P47" s="11"/>
      <c r="Q47" s="35">
        <f>ROUND(Q45*Q46,2)</f>
        <v>0</v>
      </c>
      <c r="R47" s="11"/>
      <c r="S47" s="35">
        <f>ROUND(S45*S46,2)</f>
        <v>0</v>
      </c>
      <c r="T47" s="11"/>
      <c r="U47" s="35">
        <f>ROUND(U45*U46,2)</f>
        <v>0</v>
      </c>
      <c r="V47" s="11"/>
      <c r="W47" s="35">
        <f>ROUND(W45*W46,2)</f>
        <v>0</v>
      </c>
      <c r="X47" s="11"/>
      <c r="Y47" s="36">
        <f>ROUND(Y45*Y46,2)</f>
        <v>0</v>
      </c>
      <c r="Z47" s="37">
        <f>S47+U47+W47+Y47</f>
        <v>0</v>
      </c>
    </row>
    <row r="48" spans="1:26" ht="15.75" thickBot="1" x14ac:dyDescent="0.3">
      <c r="A48" s="6"/>
      <c r="B48" s="32" t="s">
        <v>29</v>
      </c>
      <c r="C48" s="35">
        <f>ROUND(C47*0.08,2)</f>
        <v>0</v>
      </c>
      <c r="D48" s="11"/>
      <c r="E48" s="35">
        <f>ROUND(E47*0.08,2)</f>
        <v>0</v>
      </c>
      <c r="F48" s="11"/>
      <c r="G48" s="35">
        <f>ROUND(G47*0.08,2)</f>
        <v>0</v>
      </c>
      <c r="H48" s="11"/>
      <c r="I48" s="35">
        <f>ROUND(I47*0.08,2)</f>
        <v>0</v>
      </c>
      <c r="J48" s="11"/>
      <c r="K48" s="35">
        <f>ROUND(K47*0.08,2)</f>
        <v>0</v>
      </c>
      <c r="L48" s="11"/>
      <c r="M48" s="35">
        <f>ROUND(M47*0.08,2)</f>
        <v>0</v>
      </c>
      <c r="N48" s="11"/>
      <c r="O48" s="35">
        <f>ROUND(O47*0.08,2)</f>
        <v>0</v>
      </c>
      <c r="P48" s="11"/>
      <c r="Q48" s="35">
        <f>ROUND(Q47*0.08,2)</f>
        <v>0</v>
      </c>
      <c r="R48" s="11"/>
      <c r="S48" s="35">
        <f>ROUND(S47*0.08,2)</f>
        <v>0</v>
      </c>
      <c r="T48" s="11"/>
      <c r="U48" s="35">
        <f>ROUND(U47*0.08,2)</f>
        <v>0</v>
      </c>
      <c r="V48" s="11"/>
      <c r="W48" s="35">
        <f>ROUND(W47*0.08,2)</f>
        <v>0</v>
      </c>
      <c r="X48" s="11"/>
      <c r="Y48" s="36">
        <f>ROUND(Y47*0.08,2)</f>
        <v>0</v>
      </c>
      <c r="Z48" s="37">
        <f>ROUND(Z47*0.08,2)</f>
        <v>0</v>
      </c>
    </row>
    <row r="49" spans="1:26" ht="15.75" thickBot="1" x14ac:dyDescent="0.3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</row>
    <row r="50" spans="1:26" x14ac:dyDescent="0.25">
      <c r="Y50" s="44"/>
      <c r="Z50" s="44"/>
    </row>
    <row r="51" spans="1:26" ht="15.75" thickBot="1" x14ac:dyDescent="0.3"/>
    <row r="52" spans="1:26" ht="15.75" thickBot="1" x14ac:dyDescent="0.3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</sheetData>
  <mergeCells count="9">
    <mergeCell ref="A52:B52"/>
    <mergeCell ref="C52:K52"/>
    <mergeCell ref="M52:Z52"/>
    <mergeCell ref="A1:C1"/>
    <mergeCell ref="E1:Y3"/>
    <mergeCell ref="A2:C3"/>
    <mergeCell ref="A43:B43"/>
    <mergeCell ref="W44:Y44"/>
    <mergeCell ref="A45:B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19" workbookViewId="0">
      <selection activeCell="D38" sqref="D38"/>
    </sheetView>
  </sheetViews>
  <sheetFormatPr defaultRowHeight="15" x14ac:dyDescent="0.25"/>
  <cols>
    <col min="1" max="1" width="12.42578125" bestFit="1" customWidth="1"/>
    <col min="2" max="2" width="3.42578125" customWidth="1"/>
    <col min="4" max="4" width="3" bestFit="1" customWidth="1"/>
    <col min="6" max="6" width="3" bestFit="1" customWidth="1"/>
    <col min="8" max="8" width="3" bestFit="1" customWidth="1"/>
    <col min="10" max="10" width="3" bestFit="1" customWidth="1"/>
    <col min="12" max="12" width="3" bestFit="1" customWidth="1"/>
    <col min="14" max="14" width="3" bestFit="1" customWidth="1"/>
    <col min="16" max="16" width="3" bestFit="1" customWidth="1"/>
    <col min="18" max="18" width="3" bestFit="1" customWidth="1"/>
    <col min="20" max="20" width="3" bestFit="1" customWidth="1"/>
    <col min="22" max="22" width="3" bestFit="1" customWidth="1"/>
    <col min="24" max="24" width="3" bestFit="1" customWidth="1"/>
    <col min="26" max="26" width="15.7109375" bestFit="1" customWidth="1"/>
  </cols>
  <sheetData>
    <row r="1" spans="1:26" ht="27" thickBot="1" x14ac:dyDescent="0.45">
      <c r="A1" s="68" t="s">
        <v>0</v>
      </c>
      <c r="B1" s="68"/>
      <c r="C1" s="68"/>
      <c r="D1" s="1"/>
      <c r="E1" s="69" t="s">
        <v>36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</row>
    <row r="2" spans="1:26" ht="27" customHeight="1" thickBot="1" x14ac:dyDescent="0.75">
      <c r="A2" s="70" t="s">
        <v>35</v>
      </c>
      <c r="B2" s="70"/>
      <c r="C2" s="70"/>
      <c r="D2" s="1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</row>
    <row r="3" spans="1:26" ht="11.25" customHeight="1" thickBot="1" x14ac:dyDescent="0.75">
      <c r="A3" s="70"/>
      <c r="B3" s="70"/>
      <c r="C3" s="70"/>
      <c r="D3" s="1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</row>
    <row r="4" spans="1:26" x14ac:dyDescent="0.25">
      <c r="A4" s="6"/>
      <c r="B4" s="11"/>
      <c r="C4" s="11" t="s">
        <v>2</v>
      </c>
      <c r="D4" s="11"/>
      <c r="E4" s="11" t="s">
        <v>3</v>
      </c>
      <c r="F4" s="11"/>
      <c r="G4" s="11" t="s">
        <v>4</v>
      </c>
      <c r="H4" s="11"/>
      <c r="I4" s="11" t="s">
        <v>5</v>
      </c>
      <c r="J4" s="11"/>
      <c r="K4" s="11" t="s">
        <v>6</v>
      </c>
      <c r="L4" s="11"/>
      <c r="M4" s="11" t="s">
        <v>7</v>
      </c>
      <c r="N4" s="11"/>
      <c r="O4" s="11" t="s">
        <v>8</v>
      </c>
      <c r="P4" s="11"/>
      <c r="Q4" s="11" t="s">
        <v>9</v>
      </c>
      <c r="R4" s="11"/>
      <c r="S4" s="11" t="s">
        <v>10</v>
      </c>
      <c r="T4" s="11"/>
      <c r="U4" s="11" t="s">
        <v>11</v>
      </c>
      <c r="V4" s="11"/>
      <c r="W4" s="11" t="s">
        <v>12</v>
      </c>
      <c r="X4" s="11"/>
      <c r="Y4" s="11" t="s">
        <v>13</v>
      </c>
      <c r="Z4" s="10"/>
    </row>
    <row r="5" spans="1:26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18</v>
      </c>
      <c r="T5" s="33"/>
      <c r="U5" s="33"/>
      <c r="V5" s="33"/>
      <c r="W5" s="33"/>
      <c r="X5" s="33">
        <v>1</v>
      </c>
      <c r="Y5" s="33">
        <v>18</v>
      </c>
      <c r="Z5" s="10"/>
    </row>
    <row r="6" spans="1:26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33">
        <v>13.5</v>
      </c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>
        <v>13.5</v>
      </c>
      <c r="T6" s="57"/>
      <c r="U6" s="33"/>
      <c r="V6" s="33"/>
      <c r="W6" s="46"/>
      <c r="X6" s="33">
        <v>2</v>
      </c>
      <c r="Y6" s="33">
        <v>13.5</v>
      </c>
      <c r="Z6" s="10"/>
    </row>
    <row r="7" spans="1:26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>
        <v>40</v>
      </c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>
        <v>40</v>
      </c>
      <c r="T7" s="49">
        <v>1</v>
      </c>
      <c r="U7" s="33">
        <v>40</v>
      </c>
      <c r="V7" s="33"/>
      <c r="W7" s="52"/>
      <c r="X7" s="33">
        <v>3</v>
      </c>
      <c r="Y7" s="33">
        <v>40</v>
      </c>
      <c r="Z7" s="10"/>
    </row>
    <row r="8" spans="1:26" x14ac:dyDescent="0.25">
      <c r="A8" s="6" t="s">
        <v>17</v>
      </c>
      <c r="B8" s="49">
        <v>2</v>
      </c>
      <c r="C8" s="33">
        <v>63.5</v>
      </c>
      <c r="D8" s="33"/>
      <c r="E8" s="52"/>
      <c r="F8" s="33"/>
      <c r="G8" s="33"/>
      <c r="H8" s="33">
        <v>3</v>
      </c>
      <c r="I8" s="33">
        <v>63.5</v>
      </c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>
        <v>63.5</v>
      </c>
      <c r="T8" s="33">
        <v>2</v>
      </c>
      <c r="U8" s="33">
        <v>63.5</v>
      </c>
      <c r="V8" s="33"/>
      <c r="W8" s="33"/>
      <c r="X8" s="33">
        <v>4</v>
      </c>
      <c r="Y8" s="33">
        <v>63.5</v>
      </c>
      <c r="Z8" s="8"/>
    </row>
    <row r="9" spans="1:26" x14ac:dyDescent="0.25">
      <c r="A9" s="6" t="s">
        <v>18</v>
      </c>
      <c r="B9" s="33">
        <v>3</v>
      </c>
      <c r="C9" s="33">
        <v>33</v>
      </c>
      <c r="D9" s="33"/>
      <c r="E9" s="52"/>
      <c r="F9" s="33"/>
      <c r="G9" s="33"/>
      <c r="H9" s="33">
        <v>4</v>
      </c>
      <c r="I9" s="33">
        <v>33</v>
      </c>
      <c r="J9" s="33">
        <v>2</v>
      </c>
      <c r="K9" s="52">
        <v>33</v>
      </c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33</v>
      </c>
      <c r="T9" s="33">
        <v>3</v>
      </c>
      <c r="U9" s="33">
        <v>33</v>
      </c>
      <c r="V9" s="33"/>
      <c r="W9" s="52"/>
      <c r="X9" s="33">
        <v>5</v>
      </c>
      <c r="Y9" s="33">
        <v>33</v>
      </c>
      <c r="Z9" s="10"/>
    </row>
    <row r="10" spans="1:26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</row>
    <row r="11" spans="1:26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</row>
    <row r="12" spans="1:26" x14ac:dyDescent="0.25">
      <c r="A12" s="6" t="s">
        <v>14</v>
      </c>
      <c r="B12" s="66">
        <v>6</v>
      </c>
      <c r="C12" s="47"/>
      <c r="D12" s="57">
        <v>3</v>
      </c>
      <c r="E12" s="33">
        <v>18</v>
      </c>
      <c r="F12" s="52">
        <v>3</v>
      </c>
      <c r="G12" s="33">
        <v>18</v>
      </c>
      <c r="H12" s="33">
        <v>7</v>
      </c>
      <c r="I12" s="33">
        <v>18</v>
      </c>
      <c r="J12" s="52">
        <v>5</v>
      </c>
      <c r="K12" s="33">
        <v>18</v>
      </c>
      <c r="L12" s="33">
        <v>2</v>
      </c>
      <c r="M12" s="33">
        <v>18</v>
      </c>
      <c r="N12" s="33">
        <v>7</v>
      </c>
      <c r="O12" s="61"/>
      <c r="P12" s="33">
        <v>4</v>
      </c>
      <c r="Q12" s="63"/>
      <c r="R12" s="33">
        <v>8</v>
      </c>
      <c r="S12" s="33">
        <v>18</v>
      </c>
      <c r="T12" s="33">
        <v>6</v>
      </c>
      <c r="U12" s="33">
        <v>18</v>
      </c>
      <c r="V12" s="33">
        <v>3</v>
      </c>
      <c r="W12" s="33">
        <v>18</v>
      </c>
      <c r="X12" s="33">
        <v>8</v>
      </c>
      <c r="Y12" s="33">
        <v>18</v>
      </c>
      <c r="Z12" s="8"/>
    </row>
    <row r="13" spans="1:26" x14ac:dyDescent="0.25">
      <c r="A13" s="6" t="s">
        <v>15</v>
      </c>
      <c r="B13" s="66">
        <v>7</v>
      </c>
      <c r="C13" s="33">
        <v>13.5</v>
      </c>
      <c r="D13" s="49">
        <v>4</v>
      </c>
      <c r="E13" s="33">
        <v>13.5</v>
      </c>
      <c r="F13" s="57">
        <v>4</v>
      </c>
      <c r="G13" s="33">
        <v>13.5</v>
      </c>
      <c r="H13" s="57">
        <v>8</v>
      </c>
      <c r="I13" s="33">
        <v>13.5</v>
      </c>
      <c r="J13" s="57">
        <v>6</v>
      </c>
      <c r="K13" s="33">
        <v>13.5</v>
      </c>
      <c r="L13" s="57">
        <v>3</v>
      </c>
      <c r="M13" s="33">
        <v>13.5</v>
      </c>
      <c r="N13" s="57">
        <v>8</v>
      </c>
      <c r="O13" s="62"/>
      <c r="P13" s="57">
        <v>5</v>
      </c>
      <c r="Q13" s="63"/>
      <c r="R13" s="57">
        <v>9</v>
      </c>
      <c r="S13" s="33">
        <v>13.5</v>
      </c>
      <c r="T13" s="57">
        <v>7</v>
      </c>
      <c r="U13" s="33">
        <v>13.5</v>
      </c>
      <c r="V13" s="57">
        <v>4</v>
      </c>
      <c r="W13" s="33">
        <v>13.5</v>
      </c>
      <c r="X13" s="57">
        <v>9</v>
      </c>
      <c r="Y13" s="33">
        <v>13.5</v>
      </c>
      <c r="Z13" s="8"/>
    </row>
    <row r="14" spans="1:26" x14ac:dyDescent="0.25">
      <c r="A14" s="6" t="s">
        <v>16</v>
      </c>
      <c r="B14" s="57">
        <v>8</v>
      </c>
      <c r="C14" s="33">
        <v>40</v>
      </c>
      <c r="D14" s="33">
        <v>5</v>
      </c>
      <c r="E14" s="33">
        <v>40</v>
      </c>
      <c r="F14" s="49">
        <v>5</v>
      </c>
      <c r="G14" s="33">
        <v>40</v>
      </c>
      <c r="H14" s="49">
        <v>9</v>
      </c>
      <c r="I14" s="33">
        <v>40</v>
      </c>
      <c r="J14" s="49">
        <v>7</v>
      </c>
      <c r="K14" s="33">
        <v>40</v>
      </c>
      <c r="L14" s="49">
        <v>4</v>
      </c>
      <c r="M14" s="33">
        <v>40</v>
      </c>
      <c r="N14" s="49">
        <v>9</v>
      </c>
      <c r="O14" s="63"/>
      <c r="P14" s="49">
        <v>6</v>
      </c>
      <c r="Q14" s="63"/>
      <c r="R14" s="49">
        <v>10</v>
      </c>
      <c r="S14" s="33">
        <v>40</v>
      </c>
      <c r="T14" s="49">
        <v>8</v>
      </c>
      <c r="U14" s="33">
        <v>40</v>
      </c>
      <c r="V14" s="49">
        <v>5</v>
      </c>
      <c r="W14" s="33">
        <v>40</v>
      </c>
      <c r="X14" s="49">
        <v>10</v>
      </c>
      <c r="Y14" s="33">
        <v>40</v>
      </c>
      <c r="Z14" s="10"/>
    </row>
    <row r="15" spans="1:26" x14ac:dyDescent="0.25">
      <c r="A15" s="6" t="s">
        <v>17</v>
      </c>
      <c r="B15" s="49">
        <v>9</v>
      </c>
      <c r="C15" s="33">
        <v>63.5</v>
      </c>
      <c r="D15" s="33">
        <v>6</v>
      </c>
      <c r="E15" s="33">
        <v>63.5</v>
      </c>
      <c r="F15" s="33">
        <v>6</v>
      </c>
      <c r="G15" s="33">
        <v>63.5</v>
      </c>
      <c r="H15" s="33">
        <v>10</v>
      </c>
      <c r="I15" s="33">
        <v>63.5</v>
      </c>
      <c r="J15" s="33">
        <v>8</v>
      </c>
      <c r="K15" s="33">
        <v>63.5</v>
      </c>
      <c r="L15" s="33">
        <v>5</v>
      </c>
      <c r="M15" s="33">
        <v>63.5</v>
      </c>
      <c r="N15" s="33">
        <v>10</v>
      </c>
      <c r="O15" s="63"/>
      <c r="P15" s="33">
        <v>7</v>
      </c>
      <c r="Q15" s="63"/>
      <c r="R15" s="33">
        <v>11</v>
      </c>
      <c r="S15" s="33">
        <v>63.5</v>
      </c>
      <c r="T15" s="33">
        <v>9</v>
      </c>
      <c r="U15" s="33">
        <v>63.5</v>
      </c>
      <c r="V15" s="33">
        <v>6</v>
      </c>
      <c r="W15" s="33">
        <v>63.5</v>
      </c>
      <c r="X15" s="33">
        <v>11</v>
      </c>
      <c r="Y15" s="33">
        <v>63.5</v>
      </c>
      <c r="Z15" s="8"/>
    </row>
    <row r="16" spans="1:26" x14ac:dyDescent="0.25">
      <c r="A16" s="6" t="s">
        <v>18</v>
      </c>
      <c r="B16" s="33">
        <v>10</v>
      </c>
      <c r="C16" s="33">
        <v>33</v>
      </c>
      <c r="D16" s="33">
        <v>7</v>
      </c>
      <c r="E16" s="33">
        <v>33</v>
      </c>
      <c r="F16" s="33">
        <v>7</v>
      </c>
      <c r="G16" s="33">
        <v>33</v>
      </c>
      <c r="H16" s="33">
        <v>11</v>
      </c>
      <c r="I16" s="33">
        <v>33</v>
      </c>
      <c r="J16" s="33">
        <v>9</v>
      </c>
      <c r="K16" s="33">
        <v>33</v>
      </c>
      <c r="L16" s="33">
        <v>6</v>
      </c>
      <c r="M16" s="33">
        <v>33</v>
      </c>
      <c r="N16" s="33">
        <v>11</v>
      </c>
      <c r="O16" s="63"/>
      <c r="P16" s="33">
        <v>8</v>
      </c>
      <c r="Q16" s="63"/>
      <c r="R16" s="33">
        <v>12</v>
      </c>
      <c r="S16" s="33">
        <v>33</v>
      </c>
      <c r="T16" s="33">
        <v>10</v>
      </c>
      <c r="U16" s="33">
        <v>33</v>
      </c>
      <c r="V16" s="33">
        <v>7</v>
      </c>
      <c r="W16" s="33">
        <v>33</v>
      </c>
      <c r="X16" s="33">
        <v>12</v>
      </c>
      <c r="Y16" s="33">
        <v>33</v>
      </c>
      <c r="Z16" s="10"/>
    </row>
    <row r="17" spans="1:26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</row>
    <row r="18" spans="1:26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</row>
    <row r="19" spans="1:26" x14ac:dyDescent="0.25">
      <c r="A19" s="6" t="s">
        <v>14</v>
      </c>
      <c r="B19" s="52">
        <v>13</v>
      </c>
      <c r="C19" s="33">
        <v>18</v>
      </c>
      <c r="D19" s="57">
        <v>10</v>
      </c>
      <c r="E19" s="33">
        <v>18</v>
      </c>
      <c r="F19" s="52">
        <v>10</v>
      </c>
      <c r="G19" s="33">
        <v>18</v>
      </c>
      <c r="H19" s="33">
        <v>14</v>
      </c>
      <c r="I19" s="33">
        <v>18</v>
      </c>
      <c r="J19" s="52">
        <v>12</v>
      </c>
      <c r="K19" s="33">
        <v>18</v>
      </c>
      <c r="L19" s="33">
        <v>9</v>
      </c>
      <c r="M19" s="33">
        <v>18</v>
      </c>
      <c r="N19" s="33">
        <v>14</v>
      </c>
      <c r="O19" s="61"/>
      <c r="P19" s="33">
        <v>11</v>
      </c>
      <c r="Q19" s="64"/>
      <c r="R19" s="33">
        <v>15</v>
      </c>
      <c r="S19" s="33">
        <v>18</v>
      </c>
      <c r="T19" s="33">
        <v>13</v>
      </c>
      <c r="U19" s="33">
        <v>18</v>
      </c>
      <c r="V19" s="33">
        <v>10</v>
      </c>
      <c r="W19" s="57">
        <v>18</v>
      </c>
      <c r="X19" s="33">
        <v>15</v>
      </c>
      <c r="Y19" s="33">
        <v>18</v>
      </c>
      <c r="Z19" s="10"/>
    </row>
    <row r="20" spans="1:26" x14ac:dyDescent="0.25">
      <c r="A20" s="6" t="s">
        <v>15</v>
      </c>
      <c r="B20" s="52">
        <v>14</v>
      </c>
      <c r="C20" s="33">
        <v>13.5</v>
      </c>
      <c r="D20" s="49">
        <v>11</v>
      </c>
      <c r="E20" s="33">
        <v>13.5</v>
      </c>
      <c r="F20" s="57">
        <v>11</v>
      </c>
      <c r="G20" s="33">
        <v>13.5</v>
      </c>
      <c r="H20" s="57">
        <v>15</v>
      </c>
      <c r="I20" s="33">
        <v>13.5</v>
      </c>
      <c r="J20" s="57">
        <v>13</v>
      </c>
      <c r="K20" s="33">
        <v>13.5</v>
      </c>
      <c r="L20" s="57">
        <v>10</v>
      </c>
      <c r="M20" s="33">
        <v>13.5</v>
      </c>
      <c r="N20" s="57">
        <v>15</v>
      </c>
      <c r="O20" s="62"/>
      <c r="P20" s="57">
        <v>12</v>
      </c>
      <c r="Q20" s="63"/>
      <c r="R20" s="57">
        <v>16</v>
      </c>
      <c r="S20" s="33">
        <v>13.5</v>
      </c>
      <c r="T20" s="57">
        <v>14</v>
      </c>
      <c r="U20" s="33">
        <v>13.5</v>
      </c>
      <c r="V20" s="57">
        <v>11</v>
      </c>
      <c r="W20" s="50"/>
      <c r="X20" s="57">
        <v>16</v>
      </c>
      <c r="Y20" s="33">
        <v>13.5</v>
      </c>
      <c r="Z20" s="8"/>
    </row>
    <row r="21" spans="1:26" x14ac:dyDescent="0.25">
      <c r="A21" s="6" t="s">
        <v>16</v>
      </c>
      <c r="B21" s="57">
        <v>15</v>
      </c>
      <c r="C21" s="33">
        <v>40</v>
      </c>
      <c r="D21" s="33">
        <v>12</v>
      </c>
      <c r="E21" s="33">
        <v>40</v>
      </c>
      <c r="F21" s="49">
        <v>12</v>
      </c>
      <c r="G21" s="33">
        <v>40</v>
      </c>
      <c r="H21" s="49">
        <v>16</v>
      </c>
      <c r="I21" s="33">
        <v>40</v>
      </c>
      <c r="J21" s="49">
        <v>14</v>
      </c>
      <c r="K21" s="33">
        <v>40</v>
      </c>
      <c r="L21" s="49">
        <v>11</v>
      </c>
      <c r="M21" s="33">
        <v>40</v>
      </c>
      <c r="N21" s="49">
        <v>16</v>
      </c>
      <c r="O21" s="63"/>
      <c r="P21" s="49">
        <v>13</v>
      </c>
      <c r="Q21" s="63"/>
      <c r="R21" s="49">
        <v>17</v>
      </c>
      <c r="S21" s="33">
        <v>40</v>
      </c>
      <c r="T21" s="49">
        <v>15</v>
      </c>
      <c r="U21" s="33">
        <v>40</v>
      </c>
      <c r="V21" s="49">
        <v>12</v>
      </c>
      <c r="W21" s="33">
        <v>40</v>
      </c>
      <c r="X21" s="49">
        <v>17</v>
      </c>
      <c r="Y21" s="33">
        <v>40</v>
      </c>
      <c r="Z21" s="10"/>
    </row>
    <row r="22" spans="1:26" x14ac:dyDescent="0.25">
      <c r="A22" s="6" t="s">
        <v>17</v>
      </c>
      <c r="B22" s="49">
        <v>16</v>
      </c>
      <c r="C22" s="33">
        <v>63.5</v>
      </c>
      <c r="D22" s="33">
        <v>13</v>
      </c>
      <c r="E22" s="33">
        <v>63.5</v>
      </c>
      <c r="F22" s="33">
        <v>13</v>
      </c>
      <c r="G22" s="33">
        <v>63.5</v>
      </c>
      <c r="H22" s="33">
        <v>17</v>
      </c>
      <c r="I22" s="61"/>
      <c r="J22" s="33">
        <v>15</v>
      </c>
      <c r="K22" s="33">
        <v>63.5</v>
      </c>
      <c r="L22" s="33">
        <v>12</v>
      </c>
      <c r="M22" s="33">
        <v>63.5</v>
      </c>
      <c r="N22" s="33">
        <v>17</v>
      </c>
      <c r="O22" s="63"/>
      <c r="P22" s="33">
        <v>14</v>
      </c>
      <c r="Q22" s="63"/>
      <c r="R22" s="33">
        <v>18</v>
      </c>
      <c r="S22" s="33">
        <v>63.5</v>
      </c>
      <c r="T22" s="33">
        <v>16</v>
      </c>
      <c r="U22" s="33">
        <v>63.5</v>
      </c>
      <c r="V22" s="33">
        <v>13</v>
      </c>
      <c r="W22" s="33">
        <v>63.5</v>
      </c>
      <c r="X22" s="33">
        <v>18</v>
      </c>
      <c r="Y22" s="33">
        <v>63.5</v>
      </c>
      <c r="Z22" s="8"/>
    </row>
    <row r="23" spans="1:26" x14ac:dyDescent="0.25">
      <c r="A23" s="6" t="s">
        <v>18</v>
      </c>
      <c r="B23" s="33">
        <v>17</v>
      </c>
      <c r="C23" s="33">
        <v>33</v>
      </c>
      <c r="D23" s="33">
        <v>14</v>
      </c>
      <c r="E23" s="33">
        <v>33</v>
      </c>
      <c r="F23" s="33">
        <v>14</v>
      </c>
      <c r="G23" s="33">
        <v>33</v>
      </c>
      <c r="H23" s="33">
        <v>18</v>
      </c>
      <c r="I23" s="62"/>
      <c r="J23" s="33">
        <v>16</v>
      </c>
      <c r="K23" s="33">
        <v>33</v>
      </c>
      <c r="L23" s="33">
        <v>13</v>
      </c>
      <c r="M23" s="33">
        <v>33</v>
      </c>
      <c r="N23" s="33">
        <v>18</v>
      </c>
      <c r="O23" s="63"/>
      <c r="P23" s="33">
        <v>15</v>
      </c>
      <c r="Q23" s="63"/>
      <c r="R23" s="33">
        <v>19</v>
      </c>
      <c r="S23" s="33">
        <v>33</v>
      </c>
      <c r="T23" s="33">
        <v>17</v>
      </c>
      <c r="U23" s="33">
        <v>33</v>
      </c>
      <c r="V23" s="33">
        <v>14</v>
      </c>
      <c r="W23" s="33">
        <v>33</v>
      </c>
      <c r="X23" s="33">
        <v>19</v>
      </c>
      <c r="Y23" s="33">
        <v>33</v>
      </c>
      <c r="Z23" s="10"/>
    </row>
    <row r="24" spans="1:26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</row>
    <row r="25" spans="1:26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</row>
    <row r="26" spans="1:26" x14ac:dyDescent="0.25">
      <c r="A26" s="6" t="s">
        <v>14</v>
      </c>
      <c r="B26" s="52">
        <v>20</v>
      </c>
      <c r="C26" s="60"/>
      <c r="D26" s="57">
        <v>17</v>
      </c>
      <c r="E26" s="33">
        <v>18</v>
      </c>
      <c r="F26" s="52">
        <v>17</v>
      </c>
      <c r="G26" s="33">
        <v>18</v>
      </c>
      <c r="H26" s="33">
        <v>21</v>
      </c>
      <c r="I26" s="60"/>
      <c r="J26" s="52">
        <v>19</v>
      </c>
      <c r="K26" s="33">
        <v>18</v>
      </c>
      <c r="L26" s="33">
        <v>16</v>
      </c>
      <c r="M26" s="33">
        <v>18</v>
      </c>
      <c r="N26" s="33">
        <v>21</v>
      </c>
      <c r="O26" s="61"/>
      <c r="P26" s="33">
        <v>18</v>
      </c>
      <c r="Q26" s="63"/>
      <c r="R26" s="52">
        <v>22</v>
      </c>
      <c r="S26" s="33">
        <v>18</v>
      </c>
      <c r="T26" s="33">
        <v>20</v>
      </c>
      <c r="U26" s="33">
        <v>18</v>
      </c>
      <c r="V26" s="33">
        <v>17</v>
      </c>
      <c r="W26" s="33">
        <v>18</v>
      </c>
      <c r="X26" s="33">
        <v>22</v>
      </c>
      <c r="Y26" s="33">
        <v>18</v>
      </c>
      <c r="Z26" s="10"/>
    </row>
    <row r="27" spans="1:26" x14ac:dyDescent="0.25">
      <c r="A27" s="6" t="s">
        <v>15</v>
      </c>
      <c r="B27" s="52">
        <v>21</v>
      </c>
      <c r="C27" s="60"/>
      <c r="D27" s="49">
        <v>18</v>
      </c>
      <c r="E27" s="33">
        <v>13.5</v>
      </c>
      <c r="F27" s="57">
        <v>18</v>
      </c>
      <c r="G27" s="33">
        <v>13.5</v>
      </c>
      <c r="H27" s="57">
        <v>22</v>
      </c>
      <c r="I27" s="60"/>
      <c r="J27" s="57">
        <v>20</v>
      </c>
      <c r="K27" s="33">
        <v>13.5</v>
      </c>
      <c r="L27" s="57">
        <v>17</v>
      </c>
      <c r="M27" s="33">
        <v>13.5</v>
      </c>
      <c r="N27" s="57">
        <v>22</v>
      </c>
      <c r="O27" s="62"/>
      <c r="P27" s="57">
        <v>19</v>
      </c>
      <c r="Q27" s="63"/>
      <c r="R27" s="57">
        <v>23</v>
      </c>
      <c r="S27" s="33">
        <v>13.5</v>
      </c>
      <c r="T27" s="57">
        <v>21</v>
      </c>
      <c r="U27" s="33">
        <v>13.5</v>
      </c>
      <c r="V27" s="57">
        <v>18</v>
      </c>
      <c r="W27" s="33">
        <v>13.5</v>
      </c>
      <c r="X27" s="57">
        <v>23</v>
      </c>
      <c r="Y27" s="64"/>
      <c r="Z27" s="8"/>
    </row>
    <row r="28" spans="1:26" x14ac:dyDescent="0.25">
      <c r="A28" s="6" t="s">
        <v>16</v>
      </c>
      <c r="B28" s="57">
        <v>22</v>
      </c>
      <c r="C28" s="60"/>
      <c r="D28" s="33">
        <v>19</v>
      </c>
      <c r="E28" s="33">
        <v>40</v>
      </c>
      <c r="F28" s="49">
        <v>19</v>
      </c>
      <c r="G28" s="33">
        <v>40</v>
      </c>
      <c r="H28" s="49">
        <v>23</v>
      </c>
      <c r="I28" s="33">
        <v>40</v>
      </c>
      <c r="J28" s="49">
        <v>21</v>
      </c>
      <c r="K28" s="33">
        <v>40</v>
      </c>
      <c r="L28" s="49">
        <v>18</v>
      </c>
      <c r="M28" s="33">
        <v>40</v>
      </c>
      <c r="N28" s="49">
        <v>23</v>
      </c>
      <c r="O28" s="63"/>
      <c r="P28" s="49">
        <v>20</v>
      </c>
      <c r="Q28" s="63"/>
      <c r="R28" s="49">
        <v>24</v>
      </c>
      <c r="S28" s="33">
        <v>40</v>
      </c>
      <c r="T28" s="49">
        <v>22</v>
      </c>
      <c r="U28" s="33">
        <v>40</v>
      </c>
      <c r="V28" s="49">
        <v>19</v>
      </c>
      <c r="W28" s="33">
        <v>40</v>
      </c>
      <c r="X28" s="49">
        <v>24</v>
      </c>
      <c r="Y28" s="64"/>
      <c r="Z28" s="10"/>
    </row>
    <row r="29" spans="1:26" x14ac:dyDescent="0.25">
      <c r="A29" s="6" t="s">
        <v>17</v>
      </c>
      <c r="B29" s="49">
        <v>23</v>
      </c>
      <c r="C29" s="60"/>
      <c r="D29" s="33">
        <v>20</v>
      </c>
      <c r="E29" s="33">
        <v>63.5</v>
      </c>
      <c r="F29" s="33">
        <v>20</v>
      </c>
      <c r="G29" s="33">
        <v>63.5</v>
      </c>
      <c r="H29" s="33">
        <v>24</v>
      </c>
      <c r="I29" s="33">
        <v>63.5</v>
      </c>
      <c r="J29" s="33">
        <v>22</v>
      </c>
      <c r="K29" s="33">
        <v>63.5</v>
      </c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>
        <v>63.5</v>
      </c>
      <c r="T29" s="33">
        <v>23</v>
      </c>
      <c r="U29" s="33">
        <v>63.5</v>
      </c>
      <c r="V29" s="33">
        <v>20</v>
      </c>
      <c r="W29" s="33">
        <v>63.5</v>
      </c>
      <c r="X29" s="33">
        <v>25</v>
      </c>
      <c r="Y29" s="64"/>
      <c r="Z29" s="8"/>
    </row>
    <row r="30" spans="1:26" x14ac:dyDescent="0.25">
      <c r="A30" s="6" t="s">
        <v>18</v>
      </c>
      <c r="B30" s="33">
        <v>24</v>
      </c>
      <c r="C30" s="60"/>
      <c r="D30" s="33">
        <v>21</v>
      </c>
      <c r="E30" s="33">
        <v>33</v>
      </c>
      <c r="F30" s="33">
        <v>21</v>
      </c>
      <c r="G30" s="33">
        <v>33</v>
      </c>
      <c r="H30" s="33">
        <v>25</v>
      </c>
      <c r="I30" s="33">
        <v>33</v>
      </c>
      <c r="J30" s="33">
        <v>23</v>
      </c>
      <c r="K30" s="33">
        <v>33</v>
      </c>
      <c r="L30" s="33">
        <v>20</v>
      </c>
      <c r="M30" s="33">
        <v>33</v>
      </c>
      <c r="N30" s="33">
        <v>25</v>
      </c>
      <c r="O30" s="63"/>
      <c r="P30" s="33">
        <v>22</v>
      </c>
      <c r="Q30" s="63"/>
      <c r="R30" s="33">
        <v>26</v>
      </c>
      <c r="S30" s="33">
        <v>33</v>
      </c>
      <c r="T30" s="33">
        <v>24</v>
      </c>
      <c r="U30" s="33">
        <v>33</v>
      </c>
      <c r="V30" s="33">
        <v>21</v>
      </c>
      <c r="W30" s="33">
        <v>33</v>
      </c>
      <c r="X30" s="33">
        <v>26</v>
      </c>
      <c r="Y30" s="64"/>
      <c r="Z30" s="8"/>
    </row>
    <row r="31" spans="1:26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</row>
    <row r="32" spans="1:26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</row>
    <row r="33" spans="1:26" x14ac:dyDescent="0.25">
      <c r="A33" s="6" t="s">
        <v>14</v>
      </c>
      <c r="B33" s="52">
        <v>27</v>
      </c>
      <c r="C33" s="60"/>
      <c r="D33" s="57">
        <v>24</v>
      </c>
      <c r="E33" s="33">
        <v>18</v>
      </c>
      <c r="F33" s="52">
        <v>24</v>
      </c>
      <c r="G33" s="33">
        <v>18</v>
      </c>
      <c r="H33" s="33">
        <v>28</v>
      </c>
      <c r="I33" s="33">
        <v>18</v>
      </c>
      <c r="J33" s="52">
        <v>26</v>
      </c>
      <c r="K33" s="33">
        <v>18</v>
      </c>
      <c r="L33" s="33">
        <v>23</v>
      </c>
      <c r="M33" s="33">
        <v>18</v>
      </c>
      <c r="N33" s="33">
        <v>28</v>
      </c>
      <c r="O33" s="61"/>
      <c r="P33" s="33">
        <v>25</v>
      </c>
      <c r="Q33" s="63"/>
      <c r="R33" s="33">
        <v>29</v>
      </c>
      <c r="S33" s="33">
        <v>18</v>
      </c>
      <c r="T33" s="33">
        <v>27</v>
      </c>
      <c r="U33" s="33">
        <v>18</v>
      </c>
      <c r="V33" s="33">
        <v>24</v>
      </c>
      <c r="W33" s="33">
        <v>18</v>
      </c>
      <c r="X33" s="33">
        <v>29</v>
      </c>
      <c r="Y33" s="64"/>
      <c r="Z33" s="10"/>
    </row>
    <row r="34" spans="1:26" x14ac:dyDescent="0.25">
      <c r="A34" s="6" t="s">
        <v>15</v>
      </c>
      <c r="B34" s="52">
        <v>28</v>
      </c>
      <c r="C34" s="60"/>
      <c r="D34" s="49">
        <v>25</v>
      </c>
      <c r="E34" s="33">
        <v>13.5</v>
      </c>
      <c r="F34" s="57">
        <v>25</v>
      </c>
      <c r="G34" s="33">
        <v>13.5</v>
      </c>
      <c r="H34" s="57">
        <v>29</v>
      </c>
      <c r="I34" s="33">
        <v>13.5</v>
      </c>
      <c r="J34" s="57">
        <v>27</v>
      </c>
      <c r="K34" s="33">
        <v>13.5</v>
      </c>
      <c r="L34" s="57">
        <v>24</v>
      </c>
      <c r="M34" s="33">
        <v>13.5</v>
      </c>
      <c r="N34" s="57">
        <v>29</v>
      </c>
      <c r="O34" s="62"/>
      <c r="P34" s="57">
        <v>26</v>
      </c>
      <c r="Q34" s="63"/>
      <c r="R34" s="57">
        <v>30</v>
      </c>
      <c r="S34" s="33">
        <v>13.5</v>
      </c>
      <c r="T34" s="57">
        <v>28</v>
      </c>
      <c r="U34" s="33">
        <v>13.5</v>
      </c>
      <c r="V34" s="57">
        <v>25</v>
      </c>
      <c r="W34" s="33">
        <v>13.5</v>
      </c>
      <c r="X34" s="57">
        <v>30</v>
      </c>
      <c r="Y34" s="65"/>
      <c r="Z34" s="8"/>
    </row>
    <row r="35" spans="1:26" x14ac:dyDescent="0.25">
      <c r="A35" s="6" t="s">
        <v>16</v>
      </c>
      <c r="B35" s="57">
        <v>29</v>
      </c>
      <c r="C35" s="60"/>
      <c r="D35" s="33">
        <v>26</v>
      </c>
      <c r="E35" s="33">
        <v>40</v>
      </c>
      <c r="F35" s="49">
        <v>26</v>
      </c>
      <c r="G35" s="33">
        <v>40</v>
      </c>
      <c r="H35" s="33">
        <v>30</v>
      </c>
      <c r="I35" s="33">
        <v>40</v>
      </c>
      <c r="J35" s="49">
        <v>28</v>
      </c>
      <c r="K35" s="33">
        <v>40</v>
      </c>
      <c r="L35" s="49">
        <v>25</v>
      </c>
      <c r="M35" s="33">
        <v>40</v>
      </c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>
        <v>40</v>
      </c>
      <c r="V35" s="49">
        <v>26</v>
      </c>
      <c r="W35" s="33">
        <v>40</v>
      </c>
      <c r="X35" s="49">
        <v>31</v>
      </c>
      <c r="Y35" s="65"/>
      <c r="Z35" s="8"/>
    </row>
    <row r="36" spans="1:26" x14ac:dyDescent="0.25">
      <c r="A36" s="6" t="s">
        <v>17</v>
      </c>
      <c r="B36" s="49">
        <v>30</v>
      </c>
      <c r="C36" s="60"/>
      <c r="D36" s="33">
        <v>27</v>
      </c>
      <c r="E36" s="33">
        <v>63.5</v>
      </c>
      <c r="F36" s="33">
        <v>27</v>
      </c>
      <c r="G36" s="33">
        <v>63.5</v>
      </c>
      <c r="H36" s="33"/>
      <c r="I36" s="33"/>
      <c r="J36" s="33">
        <v>29</v>
      </c>
      <c r="K36" s="33">
        <v>63.5</v>
      </c>
      <c r="L36" s="33">
        <v>26</v>
      </c>
      <c r="M36" s="33">
        <v>63.5</v>
      </c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>
        <v>63.5</v>
      </c>
      <c r="V36" s="33">
        <v>27</v>
      </c>
      <c r="W36" s="33">
        <v>63.5</v>
      </c>
      <c r="X36" s="33"/>
      <c r="Y36" s="67"/>
      <c r="Z36" s="10"/>
    </row>
    <row r="37" spans="1:26" x14ac:dyDescent="0.25">
      <c r="A37" s="6" t="s">
        <v>18</v>
      </c>
      <c r="B37" s="33">
        <v>31</v>
      </c>
      <c r="C37" s="60"/>
      <c r="D37" s="33">
        <v>28</v>
      </c>
      <c r="E37" s="33">
        <v>33</v>
      </c>
      <c r="F37" s="33">
        <v>28</v>
      </c>
      <c r="G37" s="33">
        <v>33</v>
      </c>
      <c r="H37" s="33"/>
      <c r="I37" s="33"/>
      <c r="J37" s="33">
        <v>30</v>
      </c>
      <c r="K37" s="33">
        <v>33</v>
      </c>
      <c r="L37" s="33">
        <v>27</v>
      </c>
      <c r="M37" s="33">
        <v>33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33</v>
      </c>
      <c r="V37" s="33">
        <v>28</v>
      </c>
      <c r="W37" s="33">
        <v>33</v>
      </c>
      <c r="X37" s="33"/>
      <c r="Y37" s="67"/>
      <c r="Z37" s="8"/>
    </row>
    <row r="38" spans="1:26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</row>
    <row r="39" spans="1:26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</row>
    <row r="40" spans="1:26" x14ac:dyDescent="0.25">
      <c r="A40" s="6" t="s">
        <v>14</v>
      </c>
      <c r="B40" s="49"/>
      <c r="C40" s="52"/>
      <c r="D40" s="33"/>
      <c r="E40" s="33"/>
      <c r="F40" s="33">
        <v>31</v>
      </c>
      <c r="G40" s="33">
        <v>18</v>
      </c>
      <c r="H40" s="33"/>
      <c r="I40" s="33"/>
      <c r="J40" s="33"/>
      <c r="K40" s="33"/>
      <c r="L40" s="33">
        <v>30</v>
      </c>
      <c r="M40" s="62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</row>
    <row r="41" spans="1:26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</row>
    <row r="42" spans="1:26" ht="15.75" thickBot="1" x14ac:dyDescent="0.3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</row>
    <row r="43" spans="1:26" ht="15.75" thickBot="1" x14ac:dyDescent="0.3">
      <c r="A43" s="71" t="s">
        <v>23</v>
      </c>
      <c r="B43" s="71"/>
      <c r="C43" s="20">
        <f>SUM(C5:C42)</f>
        <v>414.5</v>
      </c>
      <c r="D43" s="21"/>
      <c r="E43" s="20">
        <f>SUM(E5:E42)</f>
        <v>672</v>
      </c>
      <c r="F43" s="23"/>
      <c r="G43" s="20">
        <f>SUM(G5:G42)</f>
        <v>690</v>
      </c>
      <c r="H43" s="23"/>
      <c r="I43" s="20">
        <f>SUM(I5:I42)</f>
        <v>597.5</v>
      </c>
      <c r="J43" s="23"/>
      <c r="K43" s="20">
        <f>SUM(K5:K42)</f>
        <v>705</v>
      </c>
      <c r="L43" s="23"/>
      <c r="M43" s="20">
        <f>SUM(M5:M42)</f>
        <v>608.5</v>
      </c>
      <c r="N43" s="23"/>
      <c r="O43" s="20">
        <f>SUM(O5:O42)</f>
        <v>0</v>
      </c>
      <c r="P43" s="23"/>
      <c r="Q43" s="20">
        <f>SUM(Q5:Q42)</f>
        <v>0</v>
      </c>
      <c r="R43" s="23"/>
      <c r="S43" s="20">
        <f>SUM(S5:S42)</f>
        <v>703.5</v>
      </c>
      <c r="T43" s="23"/>
      <c r="U43" s="20">
        <f>SUM(U5:U42)</f>
        <v>808.5</v>
      </c>
      <c r="V43" s="23"/>
      <c r="W43" s="20">
        <f>SUM(W5:W42)</f>
        <v>658.5</v>
      </c>
      <c r="X43" s="23"/>
      <c r="Y43" s="20">
        <f>SUM(Y5:Y42)</f>
        <v>522</v>
      </c>
      <c r="Z43" s="24"/>
    </row>
    <row r="44" spans="1:26" ht="20.25" thickBot="1" x14ac:dyDescent="0.35">
      <c r="A44" s="6"/>
      <c r="B44" s="11"/>
      <c r="C44" s="26"/>
      <c r="D44" s="11"/>
      <c r="E44" s="26"/>
      <c r="F44" s="11"/>
      <c r="G44" s="26"/>
      <c r="H44" s="11"/>
      <c r="I44" s="26"/>
      <c r="J44" s="11"/>
      <c r="K44" s="26"/>
      <c r="L44" s="11"/>
      <c r="M44" s="26"/>
      <c r="N44" s="11"/>
      <c r="O44" s="26"/>
      <c r="P44" s="11"/>
      <c r="Q44" s="26"/>
      <c r="R44" s="11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6380</v>
      </c>
    </row>
    <row r="45" spans="1:26" ht="15.75" thickBot="1" x14ac:dyDescent="0.3">
      <c r="A45" s="74" t="s">
        <v>25</v>
      </c>
      <c r="B45" s="74"/>
      <c r="C45" s="29">
        <f>C43</f>
        <v>414.5</v>
      </c>
      <c r="D45" s="29"/>
      <c r="E45" s="29">
        <f>E43</f>
        <v>672</v>
      </c>
      <c r="F45" s="29"/>
      <c r="G45" s="29">
        <f>G43</f>
        <v>690</v>
      </c>
      <c r="H45" s="29"/>
      <c r="I45" s="29">
        <f>I43</f>
        <v>597.5</v>
      </c>
      <c r="J45" s="29"/>
      <c r="K45" s="29">
        <f>K43</f>
        <v>705</v>
      </c>
      <c r="L45" s="29"/>
      <c r="M45" s="29">
        <f>M43</f>
        <v>608.5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703.5</v>
      </c>
      <c r="T45" s="29"/>
      <c r="U45" s="29">
        <f>U43</f>
        <v>808.5</v>
      </c>
      <c r="V45" s="29"/>
      <c r="W45" s="29">
        <f>W43</f>
        <v>658.5</v>
      </c>
      <c r="X45" s="29"/>
      <c r="Y45" s="30">
        <f>Y43</f>
        <v>522</v>
      </c>
      <c r="Z45" s="31"/>
    </row>
    <row r="46" spans="1:26" ht="20.25" thickBot="1" x14ac:dyDescent="0.35">
      <c r="A46" s="6"/>
      <c r="B46" s="32" t="s">
        <v>26</v>
      </c>
      <c r="C46" s="53">
        <v>0</v>
      </c>
      <c r="D46" s="32"/>
      <c r="E46" s="33">
        <f>C46</f>
        <v>0</v>
      </c>
      <c r="F46" s="11"/>
      <c r="G46" s="33">
        <f>E46</f>
        <v>0</v>
      </c>
      <c r="H46" s="11"/>
      <c r="I46" s="33">
        <f>G46</f>
        <v>0</v>
      </c>
      <c r="J46" s="11"/>
      <c r="K46" s="33">
        <f>I46</f>
        <v>0</v>
      </c>
      <c r="L46" s="11"/>
      <c r="M46" s="33">
        <f>K46</f>
        <v>0</v>
      </c>
      <c r="N46" s="11"/>
      <c r="O46" s="33">
        <f>M46</f>
        <v>0</v>
      </c>
      <c r="P46" s="11"/>
      <c r="Q46" s="33">
        <f>O46</f>
        <v>0</v>
      </c>
      <c r="R46" s="11"/>
      <c r="S46" s="33">
        <v>0</v>
      </c>
      <c r="T46" s="11"/>
      <c r="U46" s="33">
        <f>S46</f>
        <v>0</v>
      </c>
      <c r="V46" s="11"/>
      <c r="W46" s="33">
        <f>U46</f>
        <v>0</v>
      </c>
      <c r="X46" s="11"/>
      <c r="Y46" s="34">
        <f>W46</f>
        <v>0</v>
      </c>
      <c r="Z46" s="27" t="s">
        <v>27</v>
      </c>
    </row>
    <row r="47" spans="1:26" ht="15.75" thickBot="1" x14ac:dyDescent="0.3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11"/>
      <c r="G47" s="35">
        <f>ROUND(G45*G46,2)</f>
        <v>0</v>
      </c>
      <c r="H47" s="11"/>
      <c r="I47" s="35">
        <f>ROUND(I45*I46,2)</f>
        <v>0</v>
      </c>
      <c r="J47" s="11"/>
      <c r="K47" s="35">
        <f>ROUND(K45*K46,2)</f>
        <v>0</v>
      </c>
      <c r="L47" s="11"/>
      <c r="M47" s="35">
        <f>ROUND(M45*M46,2)</f>
        <v>0</v>
      </c>
      <c r="N47" s="11"/>
      <c r="O47" s="35">
        <f>ROUND(O45*O46,2)</f>
        <v>0</v>
      </c>
      <c r="P47" s="11"/>
      <c r="Q47" s="35">
        <f>ROUND(Q45*Q46,2)</f>
        <v>0</v>
      </c>
      <c r="R47" s="11"/>
      <c r="S47" s="35">
        <f>ROUND(S45*S46,2)</f>
        <v>0</v>
      </c>
      <c r="T47" s="11"/>
      <c r="U47" s="35">
        <f>ROUND(U45*U46,2)</f>
        <v>0</v>
      </c>
      <c r="V47" s="11"/>
      <c r="W47" s="35">
        <f>ROUND(W45*W46,2)</f>
        <v>0</v>
      </c>
      <c r="X47" s="11"/>
      <c r="Y47" s="36">
        <f>ROUND(Y45*Y46,2)</f>
        <v>0</v>
      </c>
      <c r="Z47" s="37">
        <f>S47+U47+W47+Y47</f>
        <v>0</v>
      </c>
    </row>
    <row r="48" spans="1:26" ht="15.75" thickBot="1" x14ac:dyDescent="0.3">
      <c r="A48" s="6"/>
      <c r="B48" s="32" t="s">
        <v>29</v>
      </c>
      <c r="C48" s="35">
        <f>ROUND(C47*0.08,2)</f>
        <v>0</v>
      </c>
      <c r="D48" s="11"/>
      <c r="E48" s="35">
        <f>ROUND(E47*0.08,2)</f>
        <v>0</v>
      </c>
      <c r="F48" s="11"/>
      <c r="G48" s="35">
        <f>ROUND(G47*0.08,2)</f>
        <v>0</v>
      </c>
      <c r="H48" s="11"/>
      <c r="I48" s="35">
        <f>ROUND(I47*0.08,2)</f>
        <v>0</v>
      </c>
      <c r="J48" s="11"/>
      <c r="K48" s="35">
        <f>ROUND(K47*0.08,2)</f>
        <v>0</v>
      </c>
      <c r="L48" s="11"/>
      <c r="M48" s="35">
        <f>ROUND(M47*0.08,2)</f>
        <v>0</v>
      </c>
      <c r="N48" s="11"/>
      <c r="O48" s="35">
        <f>ROUND(O47*0.08,2)</f>
        <v>0</v>
      </c>
      <c r="P48" s="11"/>
      <c r="Q48" s="35">
        <f>ROUND(Q47*0.08,2)</f>
        <v>0</v>
      </c>
      <c r="R48" s="11"/>
      <c r="S48" s="35">
        <f>ROUND(S47*0.08,2)</f>
        <v>0</v>
      </c>
      <c r="T48" s="11"/>
      <c r="U48" s="35">
        <f>ROUND(U47*0.08,2)</f>
        <v>0</v>
      </c>
      <c r="V48" s="11"/>
      <c r="W48" s="35">
        <f>ROUND(W47*0.08,2)</f>
        <v>0</v>
      </c>
      <c r="X48" s="11"/>
      <c r="Y48" s="36">
        <f>ROUND(Y47*0.08,2)</f>
        <v>0</v>
      </c>
      <c r="Z48" s="37">
        <f>ROUND(Z47*0.08,2)</f>
        <v>0</v>
      </c>
    </row>
    <row r="49" spans="1:26" ht="15.75" thickBot="1" x14ac:dyDescent="0.3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</row>
    <row r="50" spans="1:26" x14ac:dyDescent="0.25">
      <c r="Y50" s="44"/>
      <c r="Z50" s="44"/>
    </row>
    <row r="51" spans="1:26" ht="15.75" thickBot="1" x14ac:dyDescent="0.3"/>
    <row r="52" spans="1:26" ht="15.75" thickBot="1" x14ac:dyDescent="0.3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thickBot="1" x14ac:dyDescent="0.3">
      <c r="M53" s="72" t="s">
        <v>34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A52:B52"/>
    <mergeCell ref="C52:K52"/>
    <mergeCell ref="M52:Z52"/>
    <mergeCell ref="M53:Z53"/>
    <mergeCell ref="A1:C1"/>
    <mergeCell ref="E1:Y3"/>
    <mergeCell ref="A2:C3"/>
    <mergeCell ref="A43:B43"/>
    <mergeCell ref="W44:Y44"/>
    <mergeCell ref="A45:B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13" workbookViewId="0">
      <selection activeCell="D38" sqref="D38"/>
    </sheetView>
  </sheetViews>
  <sheetFormatPr defaultRowHeight="15" x14ac:dyDescent="0.25"/>
  <cols>
    <col min="1" max="1" width="12.42578125" bestFit="1" customWidth="1"/>
    <col min="2" max="2" width="3.140625" customWidth="1"/>
    <col min="4" max="4" width="3" bestFit="1" customWidth="1"/>
    <col min="6" max="6" width="3" bestFit="1" customWidth="1"/>
    <col min="8" max="8" width="3" bestFit="1" customWidth="1"/>
    <col min="10" max="10" width="3" bestFit="1" customWidth="1"/>
    <col min="12" max="12" width="3" bestFit="1" customWidth="1"/>
    <col min="14" max="14" width="3" bestFit="1" customWidth="1"/>
    <col min="16" max="16" width="3" bestFit="1" customWidth="1"/>
    <col min="18" max="18" width="3" bestFit="1" customWidth="1"/>
    <col min="20" max="20" width="3" bestFit="1" customWidth="1"/>
    <col min="22" max="22" width="3" bestFit="1" customWidth="1"/>
    <col min="24" max="24" width="3" bestFit="1" customWidth="1"/>
    <col min="26" max="26" width="15.7109375" bestFit="1" customWidth="1"/>
  </cols>
  <sheetData>
    <row r="1" spans="1:26" ht="27" thickBot="1" x14ac:dyDescent="0.45">
      <c r="A1" s="68" t="s">
        <v>0</v>
      </c>
      <c r="B1" s="68"/>
      <c r="C1" s="68"/>
      <c r="D1" s="1"/>
      <c r="E1" s="69" t="s">
        <v>37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</row>
    <row r="2" spans="1:26" ht="28.5" customHeight="1" thickBot="1" x14ac:dyDescent="0.75">
      <c r="A2" s="70" t="s">
        <v>35</v>
      </c>
      <c r="B2" s="70"/>
      <c r="C2" s="70"/>
      <c r="D2" s="1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</row>
    <row r="3" spans="1:26" ht="6.75" customHeight="1" thickBot="1" x14ac:dyDescent="0.75">
      <c r="A3" s="70"/>
      <c r="B3" s="70"/>
      <c r="C3" s="70"/>
      <c r="D3" s="1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</row>
    <row r="4" spans="1:26" ht="18.75" customHeight="1" x14ac:dyDescent="0.25">
      <c r="A4" s="6"/>
      <c r="B4" s="11"/>
      <c r="C4" s="11" t="s">
        <v>2</v>
      </c>
      <c r="D4" s="11"/>
      <c r="E4" s="11" t="s">
        <v>3</v>
      </c>
      <c r="F4" s="11"/>
      <c r="G4" s="11" t="s">
        <v>4</v>
      </c>
      <c r="H4" s="11"/>
      <c r="I4" s="11" t="s">
        <v>5</v>
      </c>
      <c r="J4" s="11"/>
      <c r="K4" s="11" t="s">
        <v>6</v>
      </c>
      <c r="L4" s="11"/>
      <c r="M4" s="11" t="s">
        <v>7</v>
      </c>
      <c r="N4" s="11"/>
      <c r="O4" s="11" t="s">
        <v>8</v>
      </c>
      <c r="P4" s="11"/>
      <c r="Q4" s="11" t="s">
        <v>9</v>
      </c>
      <c r="R4" s="11"/>
      <c r="S4" s="11" t="s">
        <v>10</v>
      </c>
      <c r="T4" s="11"/>
      <c r="U4" s="11" t="s">
        <v>11</v>
      </c>
      <c r="V4" s="11"/>
      <c r="W4" s="11" t="s">
        <v>12</v>
      </c>
      <c r="X4" s="11"/>
      <c r="Y4" s="11" t="s">
        <v>13</v>
      </c>
      <c r="Z4" s="10"/>
    </row>
    <row r="5" spans="1:26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24</v>
      </c>
      <c r="T5" s="33"/>
      <c r="U5" s="33"/>
      <c r="V5" s="33"/>
      <c r="W5" s="33"/>
      <c r="X5" s="33">
        <v>1</v>
      </c>
      <c r="Y5" s="33">
        <v>24</v>
      </c>
      <c r="Z5" s="10"/>
    </row>
    <row r="6" spans="1:26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33">
        <v>24</v>
      </c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>
        <v>24</v>
      </c>
      <c r="T6" s="57"/>
      <c r="U6" s="33"/>
      <c r="V6" s="33"/>
      <c r="W6" s="46"/>
      <c r="X6" s="33">
        <v>2</v>
      </c>
      <c r="Y6" s="33">
        <v>24</v>
      </c>
      <c r="Z6" s="10"/>
    </row>
    <row r="7" spans="1:26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>
        <v>24</v>
      </c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>
        <v>24</v>
      </c>
      <c r="T7" s="49">
        <v>1</v>
      </c>
      <c r="U7" s="33">
        <v>24</v>
      </c>
      <c r="V7" s="33"/>
      <c r="W7" s="52"/>
      <c r="X7" s="33">
        <v>3</v>
      </c>
      <c r="Y7" s="33">
        <v>24</v>
      </c>
      <c r="Z7" s="10"/>
    </row>
    <row r="8" spans="1:26" x14ac:dyDescent="0.25">
      <c r="A8" s="6" t="s">
        <v>17</v>
      </c>
      <c r="B8" s="49">
        <v>2</v>
      </c>
      <c r="C8" s="33">
        <v>24</v>
      </c>
      <c r="D8" s="33"/>
      <c r="E8" s="52"/>
      <c r="F8" s="33"/>
      <c r="G8" s="33"/>
      <c r="H8" s="33">
        <v>3</v>
      </c>
      <c r="I8" s="33">
        <v>24</v>
      </c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>
        <v>24</v>
      </c>
      <c r="T8" s="33">
        <v>2</v>
      </c>
      <c r="U8" s="33">
        <v>24</v>
      </c>
      <c r="V8" s="33"/>
      <c r="W8" s="33"/>
      <c r="X8" s="33">
        <v>4</v>
      </c>
      <c r="Y8" s="33">
        <v>24</v>
      </c>
      <c r="Z8" s="8"/>
    </row>
    <row r="9" spans="1:26" x14ac:dyDescent="0.25">
      <c r="A9" s="6" t="s">
        <v>18</v>
      </c>
      <c r="B9" s="33">
        <v>3</v>
      </c>
      <c r="C9" s="33">
        <v>24</v>
      </c>
      <c r="D9" s="33"/>
      <c r="E9" s="52"/>
      <c r="F9" s="33"/>
      <c r="G9" s="33"/>
      <c r="H9" s="33">
        <v>4</v>
      </c>
      <c r="I9" s="33">
        <v>24</v>
      </c>
      <c r="J9" s="33">
        <v>2</v>
      </c>
      <c r="K9" s="52">
        <v>24</v>
      </c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24</v>
      </c>
      <c r="T9" s="33">
        <v>3</v>
      </c>
      <c r="U9" s="33">
        <v>24</v>
      </c>
      <c r="V9" s="33"/>
      <c r="W9" s="52"/>
      <c r="X9" s="33">
        <v>5</v>
      </c>
      <c r="Y9" s="33">
        <v>24</v>
      </c>
      <c r="Z9" s="10"/>
    </row>
    <row r="10" spans="1:26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</row>
    <row r="11" spans="1:26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</row>
    <row r="12" spans="1:26" x14ac:dyDescent="0.25">
      <c r="A12" s="6" t="s">
        <v>14</v>
      </c>
      <c r="B12" s="66">
        <v>6</v>
      </c>
      <c r="C12" s="47"/>
      <c r="D12" s="57">
        <v>3</v>
      </c>
      <c r="E12" s="33">
        <v>24</v>
      </c>
      <c r="F12" s="52">
        <v>3</v>
      </c>
      <c r="G12" s="33">
        <v>24</v>
      </c>
      <c r="H12" s="33">
        <v>7</v>
      </c>
      <c r="I12" s="33">
        <v>24</v>
      </c>
      <c r="J12" s="52">
        <v>5</v>
      </c>
      <c r="K12" s="33">
        <v>24</v>
      </c>
      <c r="L12" s="33">
        <v>2</v>
      </c>
      <c r="M12" s="33">
        <v>24</v>
      </c>
      <c r="N12" s="33">
        <v>7</v>
      </c>
      <c r="O12" s="61"/>
      <c r="P12" s="33">
        <v>4</v>
      </c>
      <c r="Q12" s="63"/>
      <c r="R12" s="33">
        <v>8</v>
      </c>
      <c r="S12" s="33">
        <v>24</v>
      </c>
      <c r="T12" s="33">
        <v>6</v>
      </c>
      <c r="U12" s="33">
        <v>24</v>
      </c>
      <c r="V12" s="33">
        <v>3</v>
      </c>
      <c r="W12" s="33">
        <v>24</v>
      </c>
      <c r="X12" s="33">
        <v>8</v>
      </c>
      <c r="Y12" s="33">
        <v>24</v>
      </c>
      <c r="Z12" s="8"/>
    </row>
    <row r="13" spans="1:26" x14ac:dyDescent="0.25">
      <c r="A13" s="6" t="s">
        <v>15</v>
      </c>
      <c r="B13" s="66">
        <v>7</v>
      </c>
      <c r="C13" s="33">
        <v>24</v>
      </c>
      <c r="D13" s="49">
        <v>4</v>
      </c>
      <c r="E13" s="33">
        <v>24</v>
      </c>
      <c r="F13" s="57">
        <v>4</v>
      </c>
      <c r="G13" s="33">
        <v>24</v>
      </c>
      <c r="H13" s="57">
        <v>8</v>
      </c>
      <c r="I13" s="33">
        <v>24</v>
      </c>
      <c r="J13" s="57">
        <v>6</v>
      </c>
      <c r="K13" s="33">
        <v>24</v>
      </c>
      <c r="L13" s="57">
        <v>3</v>
      </c>
      <c r="M13" s="33">
        <v>24</v>
      </c>
      <c r="N13" s="57">
        <v>8</v>
      </c>
      <c r="O13" s="62"/>
      <c r="P13" s="57">
        <v>5</v>
      </c>
      <c r="Q13" s="63"/>
      <c r="R13" s="57">
        <v>9</v>
      </c>
      <c r="S13" s="33">
        <v>24</v>
      </c>
      <c r="T13" s="57">
        <v>7</v>
      </c>
      <c r="U13" s="33">
        <v>24</v>
      </c>
      <c r="V13" s="57">
        <v>4</v>
      </c>
      <c r="W13" s="33">
        <v>24</v>
      </c>
      <c r="X13" s="57">
        <v>9</v>
      </c>
      <c r="Y13" s="33">
        <v>24</v>
      </c>
      <c r="Z13" s="8"/>
    </row>
    <row r="14" spans="1:26" x14ac:dyDescent="0.25">
      <c r="A14" s="6" t="s">
        <v>16</v>
      </c>
      <c r="B14" s="57">
        <v>8</v>
      </c>
      <c r="C14" s="33">
        <v>24</v>
      </c>
      <c r="D14" s="33">
        <v>5</v>
      </c>
      <c r="E14" s="33">
        <v>24</v>
      </c>
      <c r="F14" s="49">
        <v>5</v>
      </c>
      <c r="G14" s="33">
        <v>24</v>
      </c>
      <c r="H14" s="49">
        <v>9</v>
      </c>
      <c r="I14" s="33">
        <v>24</v>
      </c>
      <c r="J14" s="49">
        <v>7</v>
      </c>
      <c r="K14" s="33">
        <v>24</v>
      </c>
      <c r="L14" s="49">
        <v>4</v>
      </c>
      <c r="M14" s="33">
        <v>24</v>
      </c>
      <c r="N14" s="49">
        <v>9</v>
      </c>
      <c r="O14" s="63"/>
      <c r="P14" s="49">
        <v>6</v>
      </c>
      <c r="Q14" s="63"/>
      <c r="R14" s="49">
        <v>10</v>
      </c>
      <c r="S14" s="33">
        <v>24</v>
      </c>
      <c r="T14" s="49">
        <v>8</v>
      </c>
      <c r="U14" s="33">
        <v>24</v>
      </c>
      <c r="V14" s="49">
        <v>5</v>
      </c>
      <c r="W14" s="33">
        <v>24</v>
      </c>
      <c r="X14" s="49">
        <v>10</v>
      </c>
      <c r="Y14" s="33">
        <v>24</v>
      </c>
      <c r="Z14" s="10"/>
    </row>
    <row r="15" spans="1:26" x14ac:dyDescent="0.25">
      <c r="A15" s="6" t="s">
        <v>17</v>
      </c>
      <c r="B15" s="49">
        <v>9</v>
      </c>
      <c r="C15" s="33">
        <v>24</v>
      </c>
      <c r="D15" s="33">
        <v>6</v>
      </c>
      <c r="E15" s="33">
        <v>24</v>
      </c>
      <c r="F15" s="33">
        <v>6</v>
      </c>
      <c r="G15" s="33">
        <v>24</v>
      </c>
      <c r="H15" s="33">
        <v>10</v>
      </c>
      <c r="I15" s="33">
        <v>24</v>
      </c>
      <c r="J15" s="33">
        <v>8</v>
      </c>
      <c r="K15" s="33">
        <v>24</v>
      </c>
      <c r="L15" s="33">
        <v>5</v>
      </c>
      <c r="M15" s="33">
        <v>24</v>
      </c>
      <c r="N15" s="33">
        <v>10</v>
      </c>
      <c r="O15" s="63"/>
      <c r="P15" s="33">
        <v>7</v>
      </c>
      <c r="Q15" s="63"/>
      <c r="R15" s="33">
        <v>11</v>
      </c>
      <c r="S15" s="33">
        <v>24</v>
      </c>
      <c r="T15" s="33">
        <v>9</v>
      </c>
      <c r="U15" s="33">
        <v>24</v>
      </c>
      <c r="V15" s="33">
        <v>6</v>
      </c>
      <c r="W15" s="33">
        <v>24</v>
      </c>
      <c r="X15" s="33">
        <v>11</v>
      </c>
      <c r="Y15" s="33">
        <v>24</v>
      </c>
      <c r="Z15" s="8"/>
    </row>
    <row r="16" spans="1:26" x14ac:dyDescent="0.25">
      <c r="A16" s="6" t="s">
        <v>18</v>
      </c>
      <c r="B16" s="33">
        <v>10</v>
      </c>
      <c r="C16" s="33">
        <v>24</v>
      </c>
      <c r="D16" s="33">
        <v>7</v>
      </c>
      <c r="E16" s="33">
        <v>24</v>
      </c>
      <c r="F16" s="33">
        <v>7</v>
      </c>
      <c r="G16" s="33">
        <v>24</v>
      </c>
      <c r="H16" s="33">
        <v>11</v>
      </c>
      <c r="I16" s="33">
        <v>24</v>
      </c>
      <c r="J16" s="33">
        <v>9</v>
      </c>
      <c r="K16" s="33">
        <v>24</v>
      </c>
      <c r="L16" s="33">
        <v>6</v>
      </c>
      <c r="M16" s="33">
        <v>24</v>
      </c>
      <c r="N16" s="33">
        <v>11</v>
      </c>
      <c r="O16" s="63"/>
      <c r="P16" s="33">
        <v>8</v>
      </c>
      <c r="Q16" s="63"/>
      <c r="R16" s="33">
        <v>12</v>
      </c>
      <c r="S16" s="33">
        <v>24</v>
      </c>
      <c r="T16" s="33">
        <v>10</v>
      </c>
      <c r="U16" s="33">
        <v>24</v>
      </c>
      <c r="V16" s="33">
        <v>7</v>
      </c>
      <c r="W16" s="33">
        <v>24</v>
      </c>
      <c r="X16" s="33">
        <v>12</v>
      </c>
      <c r="Y16" s="33">
        <v>24</v>
      </c>
      <c r="Z16" s="10"/>
    </row>
    <row r="17" spans="1:26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</row>
    <row r="18" spans="1:26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</row>
    <row r="19" spans="1:26" x14ac:dyDescent="0.25">
      <c r="A19" s="6" t="s">
        <v>14</v>
      </c>
      <c r="B19" s="52">
        <v>13</v>
      </c>
      <c r="C19" s="33">
        <v>24</v>
      </c>
      <c r="D19" s="57">
        <v>10</v>
      </c>
      <c r="E19" s="33">
        <v>24</v>
      </c>
      <c r="F19" s="52">
        <v>10</v>
      </c>
      <c r="G19" s="33">
        <v>24</v>
      </c>
      <c r="H19" s="33">
        <v>14</v>
      </c>
      <c r="I19" s="33">
        <v>24</v>
      </c>
      <c r="J19" s="52">
        <v>12</v>
      </c>
      <c r="K19" s="33">
        <v>24</v>
      </c>
      <c r="L19" s="33">
        <v>9</v>
      </c>
      <c r="M19" s="33">
        <v>24</v>
      </c>
      <c r="N19" s="33">
        <v>14</v>
      </c>
      <c r="O19" s="61"/>
      <c r="P19" s="33">
        <v>11</v>
      </c>
      <c r="Q19" s="64"/>
      <c r="R19" s="33">
        <v>15</v>
      </c>
      <c r="S19" s="33">
        <v>24</v>
      </c>
      <c r="T19" s="33">
        <v>13</v>
      </c>
      <c r="U19" s="33">
        <v>24</v>
      </c>
      <c r="V19" s="33">
        <v>10</v>
      </c>
      <c r="W19" s="57">
        <v>24</v>
      </c>
      <c r="X19" s="33">
        <v>15</v>
      </c>
      <c r="Y19" s="33">
        <v>24</v>
      </c>
      <c r="Z19" s="10"/>
    </row>
    <row r="20" spans="1:26" x14ac:dyDescent="0.25">
      <c r="A20" s="6" t="s">
        <v>15</v>
      </c>
      <c r="B20" s="52">
        <v>14</v>
      </c>
      <c r="C20" s="33">
        <v>24</v>
      </c>
      <c r="D20" s="49">
        <v>11</v>
      </c>
      <c r="E20" s="33">
        <v>24</v>
      </c>
      <c r="F20" s="57">
        <v>11</v>
      </c>
      <c r="G20" s="33">
        <v>24</v>
      </c>
      <c r="H20" s="57">
        <v>15</v>
      </c>
      <c r="I20" s="33">
        <v>24</v>
      </c>
      <c r="J20" s="57">
        <v>13</v>
      </c>
      <c r="K20" s="33">
        <v>24</v>
      </c>
      <c r="L20" s="57">
        <v>10</v>
      </c>
      <c r="M20" s="33">
        <v>24</v>
      </c>
      <c r="N20" s="57">
        <v>15</v>
      </c>
      <c r="O20" s="62"/>
      <c r="P20" s="57">
        <v>12</v>
      </c>
      <c r="Q20" s="63"/>
      <c r="R20" s="57">
        <v>16</v>
      </c>
      <c r="S20" s="33">
        <v>24</v>
      </c>
      <c r="T20" s="57">
        <v>14</v>
      </c>
      <c r="U20" s="33">
        <v>24</v>
      </c>
      <c r="V20" s="57">
        <v>11</v>
      </c>
      <c r="W20" s="50"/>
      <c r="X20" s="57">
        <v>16</v>
      </c>
      <c r="Y20" s="33">
        <v>24</v>
      </c>
      <c r="Z20" s="8"/>
    </row>
    <row r="21" spans="1:26" x14ac:dyDescent="0.25">
      <c r="A21" s="6" t="s">
        <v>16</v>
      </c>
      <c r="B21" s="57">
        <v>15</v>
      </c>
      <c r="C21" s="33">
        <v>24</v>
      </c>
      <c r="D21" s="33">
        <v>12</v>
      </c>
      <c r="E21" s="33">
        <v>24</v>
      </c>
      <c r="F21" s="49">
        <v>12</v>
      </c>
      <c r="G21" s="33">
        <v>24</v>
      </c>
      <c r="H21" s="49">
        <v>16</v>
      </c>
      <c r="I21" s="33">
        <v>24</v>
      </c>
      <c r="J21" s="49">
        <v>14</v>
      </c>
      <c r="K21" s="33">
        <v>24</v>
      </c>
      <c r="L21" s="49">
        <v>11</v>
      </c>
      <c r="M21" s="33">
        <v>24</v>
      </c>
      <c r="N21" s="49">
        <v>16</v>
      </c>
      <c r="O21" s="63"/>
      <c r="P21" s="49">
        <v>13</v>
      </c>
      <c r="Q21" s="63"/>
      <c r="R21" s="49">
        <v>17</v>
      </c>
      <c r="S21" s="33">
        <v>24</v>
      </c>
      <c r="T21" s="49">
        <v>15</v>
      </c>
      <c r="U21" s="33">
        <v>24</v>
      </c>
      <c r="V21" s="49">
        <v>12</v>
      </c>
      <c r="W21" s="33">
        <v>24</v>
      </c>
      <c r="X21" s="49">
        <v>17</v>
      </c>
      <c r="Y21" s="33">
        <v>24</v>
      </c>
      <c r="Z21" s="10"/>
    </row>
    <row r="22" spans="1:26" x14ac:dyDescent="0.25">
      <c r="A22" s="6" t="s">
        <v>17</v>
      </c>
      <c r="B22" s="49">
        <v>16</v>
      </c>
      <c r="C22" s="33">
        <v>24</v>
      </c>
      <c r="D22" s="33">
        <v>13</v>
      </c>
      <c r="E22" s="33">
        <v>24</v>
      </c>
      <c r="F22" s="33">
        <v>13</v>
      </c>
      <c r="G22" s="33">
        <v>24</v>
      </c>
      <c r="H22" s="33">
        <v>17</v>
      </c>
      <c r="I22" s="61"/>
      <c r="J22" s="33">
        <v>15</v>
      </c>
      <c r="K22" s="33">
        <v>24</v>
      </c>
      <c r="L22" s="33">
        <v>12</v>
      </c>
      <c r="M22" s="33">
        <v>24</v>
      </c>
      <c r="N22" s="33">
        <v>17</v>
      </c>
      <c r="O22" s="63"/>
      <c r="P22" s="33">
        <v>14</v>
      </c>
      <c r="Q22" s="63"/>
      <c r="R22" s="33">
        <v>18</v>
      </c>
      <c r="S22" s="33">
        <v>24</v>
      </c>
      <c r="T22" s="33">
        <v>16</v>
      </c>
      <c r="U22" s="33">
        <v>24</v>
      </c>
      <c r="V22" s="33">
        <v>13</v>
      </c>
      <c r="W22" s="33">
        <v>24</v>
      </c>
      <c r="X22" s="33">
        <v>18</v>
      </c>
      <c r="Y22" s="33">
        <v>24</v>
      </c>
      <c r="Z22" s="8"/>
    </row>
    <row r="23" spans="1:26" x14ac:dyDescent="0.25">
      <c r="A23" s="6" t="s">
        <v>18</v>
      </c>
      <c r="B23" s="33">
        <v>17</v>
      </c>
      <c r="C23" s="33">
        <v>24</v>
      </c>
      <c r="D23" s="33">
        <v>14</v>
      </c>
      <c r="E23" s="33">
        <v>24</v>
      </c>
      <c r="F23" s="33">
        <v>14</v>
      </c>
      <c r="G23" s="33">
        <v>24</v>
      </c>
      <c r="H23" s="33">
        <v>18</v>
      </c>
      <c r="I23" s="62"/>
      <c r="J23" s="33">
        <v>16</v>
      </c>
      <c r="K23" s="33">
        <v>24</v>
      </c>
      <c r="L23" s="33">
        <v>13</v>
      </c>
      <c r="M23" s="33">
        <v>24</v>
      </c>
      <c r="N23" s="33">
        <v>18</v>
      </c>
      <c r="O23" s="63"/>
      <c r="P23" s="33">
        <v>15</v>
      </c>
      <c r="Q23" s="63"/>
      <c r="R23" s="33">
        <v>19</v>
      </c>
      <c r="S23" s="33">
        <v>24</v>
      </c>
      <c r="T23" s="33">
        <v>17</v>
      </c>
      <c r="U23" s="33">
        <v>24</v>
      </c>
      <c r="V23" s="33">
        <v>14</v>
      </c>
      <c r="W23" s="33">
        <v>24</v>
      </c>
      <c r="X23" s="33">
        <v>19</v>
      </c>
      <c r="Y23" s="33">
        <v>24</v>
      </c>
      <c r="Z23" s="10"/>
    </row>
    <row r="24" spans="1:26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</row>
    <row r="25" spans="1:26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</row>
    <row r="26" spans="1:26" x14ac:dyDescent="0.25">
      <c r="A26" s="6" t="s">
        <v>14</v>
      </c>
      <c r="B26" s="52">
        <v>20</v>
      </c>
      <c r="C26" s="60"/>
      <c r="D26" s="57">
        <v>17</v>
      </c>
      <c r="E26" s="33">
        <v>24</v>
      </c>
      <c r="F26" s="52">
        <v>17</v>
      </c>
      <c r="G26" s="33">
        <v>24</v>
      </c>
      <c r="H26" s="33">
        <v>21</v>
      </c>
      <c r="I26" s="60"/>
      <c r="J26" s="52">
        <v>19</v>
      </c>
      <c r="K26" s="33">
        <v>24</v>
      </c>
      <c r="L26" s="33">
        <v>16</v>
      </c>
      <c r="M26" s="33">
        <v>24</v>
      </c>
      <c r="N26" s="33">
        <v>21</v>
      </c>
      <c r="O26" s="61"/>
      <c r="P26" s="33">
        <v>18</v>
      </c>
      <c r="Q26" s="63"/>
      <c r="R26" s="52">
        <v>22</v>
      </c>
      <c r="S26" s="33">
        <v>24</v>
      </c>
      <c r="T26" s="33">
        <v>20</v>
      </c>
      <c r="U26" s="33">
        <v>24</v>
      </c>
      <c r="V26" s="33">
        <v>17</v>
      </c>
      <c r="W26" s="33">
        <v>24</v>
      </c>
      <c r="X26" s="33">
        <v>22</v>
      </c>
      <c r="Y26" s="33">
        <v>24</v>
      </c>
      <c r="Z26" s="10"/>
    </row>
    <row r="27" spans="1:26" x14ac:dyDescent="0.25">
      <c r="A27" s="6" t="s">
        <v>15</v>
      </c>
      <c r="B27" s="52">
        <v>21</v>
      </c>
      <c r="C27" s="60"/>
      <c r="D27" s="49">
        <v>18</v>
      </c>
      <c r="E27" s="33">
        <v>24</v>
      </c>
      <c r="F27" s="57">
        <v>18</v>
      </c>
      <c r="G27" s="33">
        <v>24</v>
      </c>
      <c r="H27" s="57">
        <v>22</v>
      </c>
      <c r="I27" s="60"/>
      <c r="J27" s="57">
        <v>20</v>
      </c>
      <c r="K27" s="33">
        <v>24</v>
      </c>
      <c r="L27" s="57">
        <v>17</v>
      </c>
      <c r="M27" s="33">
        <v>24</v>
      </c>
      <c r="N27" s="57">
        <v>22</v>
      </c>
      <c r="O27" s="62"/>
      <c r="P27" s="57">
        <v>19</v>
      </c>
      <c r="Q27" s="63"/>
      <c r="R27" s="57">
        <v>23</v>
      </c>
      <c r="S27" s="33">
        <v>24</v>
      </c>
      <c r="T27" s="57">
        <v>21</v>
      </c>
      <c r="U27" s="33">
        <v>24</v>
      </c>
      <c r="V27" s="57">
        <v>18</v>
      </c>
      <c r="W27" s="33">
        <v>24</v>
      </c>
      <c r="X27" s="57">
        <v>23</v>
      </c>
      <c r="Y27" s="64"/>
      <c r="Z27" s="8"/>
    </row>
    <row r="28" spans="1:26" x14ac:dyDescent="0.25">
      <c r="A28" s="6" t="s">
        <v>16</v>
      </c>
      <c r="B28" s="57">
        <v>22</v>
      </c>
      <c r="C28" s="60"/>
      <c r="D28" s="33">
        <v>19</v>
      </c>
      <c r="E28" s="33">
        <v>24</v>
      </c>
      <c r="F28" s="49">
        <v>19</v>
      </c>
      <c r="G28" s="33">
        <v>24</v>
      </c>
      <c r="H28" s="49">
        <v>23</v>
      </c>
      <c r="I28" s="33">
        <v>24</v>
      </c>
      <c r="J28" s="49">
        <v>21</v>
      </c>
      <c r="K28" s="33">
        <v>24</v>
      </c>
      <c r="L28" s="49">
        <v>18</v>
      </c>
      <c r="M28" s="33">
        <v>24</v>
      </c>
      <c r="N28" s="49">
        <v>23</v>
      </c>
      <c r="O28" s="63"/>
      <c r="P28" s="49">
        <v>20</v>
      </c>
      <c r="Q28" s="63"/>
      <c r="R28" s="49">
        <v>24</v>
      </c>
      <c r="S28" s="33">
        <v>24</v>
      </c>
      <c r="T28" s="49">
        <v>22</v>
      </c>
      <c r="U28" s="33">
        <v>24</v>
      </c>
      <c r="V28" s="49">
        <v>19</v>
      </c>
      <c r="W28" s="33">
        <v>24</v>
      </c>
      <c r="X28" s="49">
        <v>24</v>
      </c>
      <c r="Y28" s="64"/>
      <c r="Z28" s="10"/>
    </row>
    <row r="29" spans="1:26" x14ac:dyDescent="0.25">
      <c r="A29" s="6" t="s">
        <v>17</v>
      </c>
      <c r="B29" s="49">
        <v>23</v>
      </c>
      <c r="C29" s="60"/>
      <c r="D29" s="33">
        <v>20</v>
      </c>
      <c r="E29" s="33">
        <v>24</v>
      </c>
      <c r="F29" s="33">
        <v>20</v>
      </c>
      <c r="G29" s="33">
        <v>24</v>
      </c>
      <c r="H29" s="33">
        <v>24</v>
      </c>
      <c r="I29" s="33">
        <v>24</v>
      </c>
      <c r="J29" s="33">
        <v>22</v>
      </c>
      <c r="K29" s="33">
        <v>24</v>
      </c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>
        <v>24</v>
      </c>
      <c r="T29" s="33">
        <v>23</v>
      </c>
      <c r="U29" s="33">
        <v>24</v>
      </c>
      <c r="V29" s="33">
        <v>20</v>
      </c>
      <c r="W29" s="33">
        <v>24</v>
      </c>
      <c r="X29" s="33">
        <v>25</v>
      </c>
      <c r="Y29" s="64"/>
      <c r="Z29" s="8"/>
    </row>
    <row r="30" spans="1:26" x14ac:dyDescent="0.25">
      <c r="A30" s="6" t="s">
        <v>18</v>
      </c>
      <c r="B30" s="33">
        <v>24</v>
      </c>
      <c r="C30" s="60"/>
      <c r="D30" s="33">
        <v>21</v>
      </c>
      <c r="E30" s="33">
        <v>24</v>
      </c>
      <c r="F30" s="33">
        <v>21</v>
      </c>
      <c r="G30" s="33">
        <v>24</v>
      </c>
      <c r="H30" s="33">
        <v>25</v>
      </c>
      <c r="I30" s="33">
        <v>24</v>
      </c>
      <c r="J30" s="33">
        <v>23</v>
      </c>
      <c r="K30" s="33">
        <v>24</v>
      </c>
      <c r="L30" s="33">
        <v>20</v>
      </c>
      <c r="M30" s="33">
        <v>24</v>
      </c>
      <c r="N30" s="33">
        <v>25</v>
      </c>
      <c r="O30" s="63"/>
      <c r="P30" s="33">
        <v>22</v>
      </c>
      <c r="Q30" s="63"/>
      <c r="R30" s="33">
        <v>26</v>
      </c>
      <c r="S30" s="33">
        <v>24</v>
      </c>
      <c r="T30" s="33">
        <v>24</v>
      </c>
      <c r="U30" s="33">
        <v>24</v>
      </c>
      <c r="V30" s="33">
        <v>21</v>
      </c>
      <c r="W30" s="33">
        <v>24</v>
      </c>
      <c r="X30" s="33">
        <v>26</v>
      </c>
      <c r="Y30" s="64"/>
      <c r="Z30" s="8"/>
    </row>
    <row r="31" spans="1:26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</row>
    <row r="32" spans="1:26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</row>
    <row r="33" spans="1:26" x14ac:dyDescent="0.25">
      <c r="A33" s="6" t="s">
        <v>14</v>
      </c>
      <c r="B33" s="52">
        <v>27</v>
      </c>
      <c r="C33" s="60"/>
      <c r="D33" s="57">
        <v>24</v>
      </c>
      <c r="E33" s="33">
        <v>24</v>
      </c>
      <c r="F33" s="52">
        <v>24</v>
      </c>
      <c r="G33" s="33">
        <v>24</v>
      </c>
      <c r="H33" s="33">
        <v>28</v>
      </c>
      <c r="I33" s="33">
        <v>24</v>
      </c>
      <c r="J33" s="52">
        <v>26</v>
      </c>
      <c r="K33" s="33">
        <v>24</v>
      </c>
      <c r="L33" s="33">
        <v>23</v>
      </c>
      <c r="M33" s="33">
        <v>24</v>
      </c>
      <c r="N33" s="33">
        <v>28</v>
      </c>
      <c r="O33" s="61"/>
      <c r="P33" s="33">
        <v>25</v>
      </c>
      <c r="Q33" s="63"/>
      <c r="R33" s="33">
        <v>29</v>
      </c>
      <c r="S33" s="33">
        <v>24</v>
      </c>
      <c r="T33" s="33">
        <v>27</v>
      </c>
      <c r="U33" s="33">
        <v>24</v>
      </c>
      <c r="V33" s="33">
        <v>24</v>
      </c>
      <c r="W33" s="33">
        <v>24</v>
      </c>
      <c r="X33" s="33">
        <v>29</v>
      </c>
      <c r="Y33" s="64"/>
      <c r="Z33" s="10"/>
    </row>
    <row r="34" spans="1:26" x14ac:dyDescent="0.25">
      <c r="A34" s="6" t="s">
        <v>15</v>
      </c>
      <c r="B34" s="52">
        <v>28</v>
      </c>
      <c r="C34" s="60"/>
      <c r="D34" s="49">
        <v>25</v>
      </c>
      <c r="E34" s="33">
        <v>24</v>
      </c>
      <c r="F34" s="57">
        <v>25</v>
      </c>
      <c r="G34" s="33">
        <v>24</v>
      </c>
      <c r="H34" s="57">
        <v>29</v>
      </c>
      <c r="I34" s="33">
        <v>24</v>
      </c>
      <c r="J34" s="57">
        <v>27</v>
      </c>
      <c r="K34" s="33">
        <v>24</v>
      </c>
      <c r="L34" s="57">
        <v>24</v>
      </c>
      <c r="M34" s="33">
        <v>24</v>
      </c>
      <c r="N34" s="57">
        <v>29</v>
      </c>
      <c r="O34" s="62"/>
      <c r="P34" s="57">
        <v>26</v>
      </c>
      <c r="Q34" s="63"/>
      <c r="R34" s="57">
        <v>30</v>
      </c>
      <c r="S34" s="33">
        <v>24</v>
      </c>
      <c r="T34" s="57">
        <v>28</v>
      </c>
      <c r="U34" s="33">
        <v>24</v>
      </c>
      <c r="V34" s="57">
        <v>25</v>
      </c>
      <c r="W34" s="33">
        <v>24</v>
      </c>
      <c r="X34" s="57">
        <v>30</v>
      </c>
      <c r="Y34" s="65"/>
      <c r="Z34" s="8"/>
    </row>
    <row r="35" spans="1:26" x14ac:dyDescent="0.25">
      <c r="A35" s="6" t="s">
        <v>16</v>
      </c>
      <c r="B35" s="57">
        <v>29</v>
      </c>
      <c r="C35" s="60"/>
      <c r="D35" s="33">
        <v>26</v>
      </c>
      <c r="E35" s="33">
        <v>24</v>
      </c>
      <c r="F35" s="49">
        <v>26</v>
      </c>
      <c r="G35" s="33">
        <v>24</v>
      </c>
      <c r="H35" s="33">
        <v>30</v>
      </c>
      <c r="I35" s="33">
        <v>24</v>
      </c>
      <c r="J35" s="49">
        <v>28</v>
      </c>
      <c r="K35" s="33">
        <v>24</v>
      </c>
      <c r="L35" s="49">
        <v>25</v>
      </c>
      <c r="M35" s="33">
        <v>24</v>
      </c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>
        <v>24</v>
      </c>
      <c r="V35" s="49">
        <v>26</v>
      </c>
      <c r="W35" s="33">
        <v>24</v>
      </c>
      <c r="X35" s="49">
        <v>31</v>
      </c>
      <c r="Y35" s="65"/>
      <c r="Z35" s="8"/>
    </row>
    <row r="36" spans="1:26" x14ac:dyDescent="0.25">
      <c r="A36" s="6" t="s">
        <v>17</v>
      </c>
      <c r="B36" s="49">
        <v>30</v>
      </c>
      <c r="C36" s="60"/>
      <c r="D36" s="33">
        <v>27</v>
      </c>
      <c r="E36" s="33">
        <v>24</v>
      </c>
      <c r="F36" s="33">
        <v>27</v>
      </c>
      <c r="G36" s="33">
        <v>24</v>
      </c>
      <c r="H36" s="33"/>
      <c r="I36" s="33"/>
      <c r="J36" s="33">
        <v>29</v>
      </c>
      <c r="K36" s="33">
        <v>24</v>
      </c>
      <c r="L36" s="33">
        <v>26</v>
      </c>
      <c r="M36" s="33">
        <v>24</v>
      </c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>
        <v>24</v>
      </c>
      <c r="V36" s="33">
        <v>27</v>
      </c>
      <c r="W36" s="33">
        <v>24</v>
      </c>
      <c r="X36" s="33"/>
      <c r="Y36" s="67"/>
      <c r="Z36" s="10"/>
    </row>
    <row r="37" spans="1:26" x14ac:dyDescent="0.25">
      <c r="A37" s="6" t="s">
        <v>18</v>
      </c>
      <c r="B37" s="33">
        <v>31</v>
      </c>
      <c r="C37" s="60"/>
      <c r="D37" s="33">
        <v>28</v>
      </c>
      <c r="E37" s="33">
        <v>24</v>
      </c>
      <c r="F37" s="33">
        <v>28</v>
      </c>
      <c r="G37" s="33">
        <v>24</v>
      </c>
      <c r="H37" s="33"/>
      <c r="I37" s="33"/>
      <c r="J37" s="33">
        <v>30</v>
      </c>
      <c r="K37" s="33">
        <v>24</v>
      </c>
      <c r="L37" s="33">
        <v>27</v>
      </c>
      <c r="M37" s="33">
        <v>24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24</v>
      </c>
      <c r="V37" s="33">
        <v>28</v>
      </c>
      <c r="W37" s="33">
        <v>24</v>
      </c>
      <c r="X37" s="33"/>
      <c r="Y37" s="67"/>
      <c r="Z37" s="8"/>
    </row>
    <row r="38" spans="1:26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</row>
    <row r="39" spans="1:26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</row>
    <row r="40" spans="1:26" x14ac:dyDescent="0.25">
      <c r="A40" s="6" t="s">
        <v>14</v>
      </c>
      <c r="B40" s="49"/>
      <c r="C40" s="52"/>
      <c r="D40" s="33"/>
      <c r="E40" s="33"/>
      <c r="F40" s="33">
        <v>31</v>
      </c>
      <c r="G40" s="33">
        <v>24</v>
      </c>
      <c r="H40" s="33"/>
      <c r="I40" s="33"/>
      <c r="J40" s="33"/>
      <c r="K40" s="33"/>
      <c r="L40" s="33">
        <v>30</v>
      </c>
      <c r="M40" s="62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</row>
    <row r="41" spans="1:26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</row>
    <row r="42" spans="1:26" ht="15.75" thickBot="1" x14ac:dyDescent="0.3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</row>
    <row r="43" spans="1:26" ht="15.75" thickBot="1" x14ac:dyDescent="0.3">
      <c r="A43" s="71" t="s">
        <v>23</v>
      </c>
      <c r="B43" s="71"/>
      <c r="C43" s="20">
        <f>SUM(C5:C42)</f>
        <v>264</v>
      </c>
      <c r="D43" s="21"/>
      <c r="E43" s="20">
        <f>SUM(E5:E42)</f>
        <v>480</v>
      </c>
      <c r="F43" s="23"/>
      <c r="G43" s="20">
        <f>SUM(G5:G42)</f>
        <v>504</v>
      </c>
      <c r="H43" s="23"/>
      <c r="I43" s="20">
        <f>SUM(I5:I42)</f>
        <v>432</v>
      </c>
      <c r="J43" s="23"/>
      <c r="K43" s="20">
        <f>SUM(K5:K42)</f>
        <v>504</v>
      </c>
      <c r="L43" s="23"/>
      <c r="M43" s="20">
        <f>SUM(M5:M42)</f>
        <v>456</v>
      </c>
      <c r="N43" s="23"/>
      <c r="O43" s="20">
        <f>SUM(O5:O42)</f>
        <v>0</v>
      </c>
      <c r="P43" s="23"/>
      <c r="Q43" s="20">
        <f>SUM(Q5:Q42)</f>
        <v>0</v>
      </c>
      <c r="R43" s="23"/>
      <c r="S43" s="20">
        <f>SUM(S5:S42)</f>
        <v>528</v>
      </c>
      <c r="T43" s="23"/>
      <c r="U43" s="20">
        <f>SUM(U5:U42)</f>
        <v>552</v>
      </c>
      <c r="V43" s="23"/>
      <c r="W43" s="20">
        <f>SUM(W5:W42)</f>
        <v>456</v>
      </c>
      <c r="X43" s="23"/>
      <c r="Y43" s="20">
        <f>SUM(Y5:Y42)</f>
        <v>384</v>
      </c>
      <c r="Z43" s="24"/>
    </row>
    <row r="44" spans="1:26" ht="20.25" thickBot="1" x14ac:dyDescent="0.35">
      <c r="A44" s="6"/>
      <c r="B44" s="11"/>
      <c r="C44" s="26"/>
      <c r="D44" s="11"/>
      <c r="E44" s="26"/>
      <c r="F44" s="11"/>
      <c r="G44" s="26"/>
      <c r="H44" s="11"/>
      <c r="I44" s="26"/>
      <c r="J44" s="11"/>
      <c r="K44" s="26"/>
      <c r="L44" s="11"/>
      <c r="M44" s="26"/>
      <c r="N44" s="11"/>
      <c r="O44" s="26"/>
      <c r="P44" s="11"/>
      <c r="Q44" s="26"/>
      <c r="R44" s="11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4560</v>
      </c>
    </row>
    <row r="45" spans="1:26" ht="15.75" thickBot="1" x14ac:dyDescent="0.3">
      <c r="A45" s="74" t="s">
        <v>25</v>
      </c>
      <c r="B45" s="74"/>
      <c r="C45" s="29">
        <f>C43</f>
        <v>264</v>
      </c>
      <c r="D45" s="29"/>
      <c r="E45" s="29">
        <f>E43</f>
        <v>480</v>
      </c>
      <c r="F45" s="29"/>
      <c r="G45" s="29">
        <f>G43</f>
        <v>504</v>
      </c>
      <c r="H45" s="29"/>
      <c r="I45" s="29">
        <f>I43</f>
        <v>432</v>
      </c>
      <c r="J45" s="29"/>
      <c r="K45" s="29">
        <f>K43</f>
        <v>504</v>
      </c>
      <c r="L45" s="29"/>
      <c r="M45" s="29">
        <f>M43</f>
        <v>456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528</v>
      </c>
      <c r="T45" s="29"/>
      <c r="U45" s="29">
        <f>U43</f>
        <v>552</v>
      </c>
      <c r="V45" s="29"/>
      <c r="W45" s="29">
        <f>W43</f>
        <v>456</v>
      </c>
      <c r="X45" s="29"/>
      <c r="Y45" s="30">
        <f>Y43</f>
        <v>384</v>
      </c>
      <c r="Z45" s="31"/>
    </row>
    <row r="46" spans="1:26" ht="20.25" thickBot="1" x14ac:dyDescent="0.35">
      <c r="A46" s="6"/>
      <c r="B46" s="32" t="s">
        <v>26</v>
      </c>
      <c r="C46" s="53">
        <v>0</v>
      </c>
      <c r="D46" s="32"/>
      <c r="E46" s="33">
        <f>C46</f>
        <v>0</v>
      </c>
      <c r="F46" s="11"/>
      <c r="G46" s="33">
        <f>E46</f>
        <v>0</v>
      </c>
      <c r="H46" s="11"/>
      <c r="I46" s="33">
        <f>G46</f>
        <v>0</v>
      </c>
      <c r="J46" s="11"/>
      <c r="K46" s="33">
        <f>I46</f>
        <v>0</v>
      </c>
      <c r="L46" s="11"/>
      <c r="M46" s="33">
        <f>K46</f>
        <v>0</v>
      </c>
      <c r="N46" s="11"/>
      <c r="O46" s="33">
        <f>M46</f>
        <v>0</v>
      </c>
      <c r="P46" s="11"/>
      <c r="Q46" s="33">
        <f>O46</f>
        <v>0</v>
      </c>
      <c r="R46" s="11"/>
      <c r="S46" s="33">
        <v>0</v>
      </c>
      <c r="T46" s="11"/>
      <c r="U46" s="33">
        <f>S46</f>
        <v>0</v>
      </c>
      <c r="V46" s="11"/>
      <c r="W46" s="33">
        <f>U46</f>
        <v>0</v>
      </c>
      <c r="X46" s="11"/>
      <c r="Y46" s="34">
        <f>W46</f>
        <v>0</v>
      </c>
      <c r="Z46" s="27" t="s">
        <v>27</v>
      </c>
    </row>
    <row r="47" spans="1:26" ht="15.75" thickBot="1" x14ac:dyDescent="0.3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11"/>
      <c r="G47" s="35">
        <f>ROUND(G45*G46,2)</f>
        <v>0</v>
      </c>
      <c r="H47" s="11"/>
      <c r="I47" s="35">
        <f>ROUND(I45*I46,2)</f>
        <v>0</v>
      </c>
      <c r="J47" s="11"/>
      <c r="K47" s="35">
        <f>ROUND(K45*K46,2)</f>
        <v>0</v>
      </c>
      <c r="L47" s="11"/>
      <c r="M47" s="35">
        <f>ROUND(M45*M46,2)</f>
        <v>0</v>
      </c>
      <c r="N47" s="11"/>
      <c r="O47" s="35">
        <f>ROUND(O45*O46,2)</f>
        <v>0</v>
      </c>
      <c r="P47" s="11"/>
      <c r="Q47" s="35">
        <f>ROUND(Q45*Q46,2)</f>
        <v>0</v>
      </c>
      <c r="R47" s="11"/>
      <c r="S47" s="35">
        <f>ROUND(S45*S46,2)</f>
        <v>0</v>
      </c>
      <c r="T47" s="11"/>
      <c r="U47" s="35">
        <f>ROUND(U45*U46,2)</f>
        <v>0</v>
      </c>
      <c r="V47" s="11"/>
      <c r="W47" s="35">
        <f>ROUND(W45*W46,2)</f>
        <v>0</v>
      </c>
      <c r="X47" s="11"/>
      <c r="Y47" s="36">
        <f>ROUND(Y45*Y46,2)</f>
        <v>0</v>
      </c>
      <c r="Z47" s="37">
        <f>S47+U47+W47+Y47</f>
        <v>0</v>
      </c>
    </row>
    <row r="48" spans="1:26" ht="15.75" thickBot="1" x14ac:dyDescent="0.3">
      <c r="A48" s="6"/>
      <c r="B48" s="32" t="s">
        <v>29</v>
      </c>
      <c r="C48" s="35">
        <f>ROUND(C47*0.08,2)</f>
        <v>0</v>
      </c>
      <c r="D48" s="11"/>
      <c r="E48" s="35">
        <f>ROUND(E47*0.08,2)</f>
        <v>0</v>
      </c>
      <c r="F48" s="11"/>
      <c r="G48" s="35">
        <f>ROUND(G47*0.08,2)</f>
        <v>0</v>
      </c>
      <c r="H48" s="11"/>
      <c r="I48" s="35">
        <f>ROUND(I47*0.08,2)</f>
        <v>0</v>
      </c>
      <c r="J48" s="11"/>
      <c r="K48" s="35">
        <f>ROUND(K47*0.08,2)</f>
        <v>0</v>
      </c>
      <c r="L48" s="11"/>
      <c r="M48" s="35">
        <f>ROUND(M47*0.08,2)</f>
        <v>0</v>
      </c>
      <c r="N48" s="11"/>
      <c r="O48" s="35">
        <f>ROUND(O47*0.08,2)</f>
        <v>0</v>
      </c>
      <c r="P48" s="11"/>
      <c r="Q48" s="35">
        <f>ROUND(Q47*0.08,2)</f>
        <v>0</v>
      </c>
      <c r="R48" s="11"/>
      <c r="S48" s="35">
        <f>ROUND(S47*0.08,2)</f>
        <v>0</v>
      </c>
      <c r="T48" s="11"/>
      <c r="U48" s="35">
        <f>ROUND(U47*0.08,2)</f>
        <v>0</v>
      </c>
      <c r="V48" s="11"/>
      <c r="W48" s="35">
        <f>ROUND(W47*0.08,2)</f>
        <v>0</v>
      </c>
      <c r="X48" s="11"/>
      <c r="Y48" s="36">
        <f>ROUND(Y47*0.08,2)</f>
        <v>0</v>
      </c>
      <c r="Z48" s="37">
        <f>ROUND(Z47*0.08,2)</f>
        <v>0</v>
      </c>
    </row>
    <row r="49" spans="1:26" ht="15.75" thickBot="1" x14ac:dyDescent="0.3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</row>
    <row r="50" spans="1:26" x14ac:dyDescent="0.25">
      <c r="Y50" s="44"/>
      <c r="Z50" s="44"/>
    </row>
    <row r="51" spans="1:26" ht="15.75" thickBot="1" x14ac:dyDescent="0.3"/>
    <row r="52" spans="1:26" ht="15.75" thickBot="1" x14ac:dyDescent="0.3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thickBot="1" x14ac:dyDescent="0.3">
      <c r="M53" s="72" t="s">
        <v>34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A52:B52"/>
    <mergeCell ref="C52:K52"/>
    <mergeCell ref="M52:Z52"/>
    <mergeCell ref="M53:Z53"/>
    <mergeCell ref="A1:C1"/>
    <mergeCell ref="E1:Y3"/>
    <mergeCell ref="A2:C3"/>
    <mergeCell ref="A43:B43"/>
    <mergeCell ref="W44:Y44"/>
    <mergeCell ref="A45:B4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10" workbookViewId="0">
      <selection activeCell="D38" sqref="D38"/>
    </sheetView>
  </sheetViews>
  <sheetFormatPr defaultRowHeight="15" x14ac:dyDescent="0.25"/>
  <cols>
    <col min="1" max="1" width="12.42578125" bestFit="1" customWidth="1"/>
    <col min="2" max="2" width="3.5703125" customWidth="1"/>
    <col min="4" max="4" width="3" bestFit="1" customWidth="1"/>
    <col min="6" max="6" width="3" bestFit="1" customWidth="1"/>
    <col min="8" max="8" width="3" bestFit="1" customWidth="1"/>
    <col min="10" max="10" width="3" bestFit="1" customWidth="1"/>
    <col min="12" max="12" width="3" bestFit="1" customWidth="1"/>
    <col min="14" max="14" width="3" bestFit="1" customWidth="1"/>
    <col min="16" max="16" width="3" bestFit="1" customWidth="1"/>
    <col min="18" max="18" width="3" bestFit="1" customWidth="1"/>
    <col min="20" max="20" width="3" bestFit="1" customWidth="1"/>
    <col min="22" max="22" width="3" bestFit="1" customWidth="1"/>
    <col min="24" max="24" width="3" bestFit="1" customWidth="1"/>
    <col min="26" max="26" width="15.7109375" bestFit="1" customWidth="1"/>
  </cols>
  <sheetData>
    <row r="1" spans="1:26" ht="27.75" customHeight="1" thickBot="1" x14ac:dyDescent="0.45">
      <c r="A1" s="68" t="s">
        <v>0</v>
      </c>
      <c r="B1" s="68"/>
      <c r="C1" s="68"/>
      <c r="D1" s="1"/>
      <c r="E1" s="69" t="s">
        <v>38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</row>
    <row r="2" spans="1:26" ht="32.25" customHeight="1" thickBot="1" x14ac:dyDescent="0.75">
      <c r="A2" s="70" t="s">
        <v>35</v>
      </c>
      <c r="B2" s="70"/>
      <c r="C2" s="70"/>
      <c r="D2" s="1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</row>
    <row r="3" spans="1:26" ht="46.5" hidden="1" thickBot="1" x14ac:dyDescent="0.75">
      <c r="A3" s="70"/>
      <c r="B3" s="70"/>
      <c r="C3" s="70"/>
      <c r="D3" s="1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</row>
    <row r="4" spans="1:26" ht="16.5" customHeight="1" x14ac:dyDescent="0.25">
      <c r="A4" s="6"/>
      <c r="B4" s="11"/>
      <c r="C4" s="11" t="s">
        <v>2</v>
      </c>
      <c r="D4" s="11"/>
      <c r="E4" s="11" t="s">
        <v>3</v>
      </c>
      <c r="F4" s="11"/>
      <c r="G4" s="11" t="s">
        <v>4</v>
      </c>
      <c r="H4" s="11"/>
      <c r="I4" s="11" t="s">
        <v>5</v>
      </c>
      <c r="J4" s="11"/>
      <c r="K4" s="11" t="s">
        <v>6</v>
      </c>
      <c r="L4" s="11"/>
      <c r="M4" s="11" t="s">
        <v>7</v>
      </c>
      <c r="N4" s="11"/>
      <c r="O4" s="11" t="s">
        <v>8</v>
      </c>
      <c r="P4" s="11"/>
      <c r="Q4" s="11" t="s">
        <v>9</v>
      </c>
      <c r="R4" s="11"/>
      <c r="S4" s="11" t="s">
        <v>10</v>
      </c>
      <c r="T4" s="11"/>
      <c r="U4" s="11" t="s">
        <v>11</v>
      </c>
      <c r="V4" s="11"/>
      <c r="W4" s="11" t="s">
        <v>12</v>
      </c>
      <c r="X4" s="11"/>
      <c r="Y4" s="11" t="s">
        <v>13</v>
      </c>
      <c r="Z4" s="10"/>
    </row>
    <row r="5" spans="1:26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20</v>
      </c>
      <c r="T5" s="33"/>
      <c r="U5" s="33"/>
      <c r="V5" s="33"/>
      <c r="W5" s="33"/>
      <c r="X5" s="33">
        <v>1</v>
      </c>
      <c r="Y5" s="33">
        <v>20</v>
      </c>
      <c r="Z5" s="10"/>
    </row>
    <row r="6" spans="1:26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33">
        <v>20</v>
      </c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>
        <v>20</v>
      </c>
      <c r="T6" s="57"/>
      <c r="U6" s="33"/>
      <c r="V6" s="33"/>
      <c r="W6" s="46"/>
      <c r="X6" s="33">
        <v>2</v>
      </c>
      <c r="Y6" s="33">
        <v>20</v>
      </c>
      <c r="Z6" s="10"/>
    </row>
    <row r="7" spans="1:26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>
        <v>20</v>
      </c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>
        <v>20</v>
      </c>
      <c r="T7" s="49">
        <v>1</v>
      </c>
      <c r="U7" s="33">
        <v>20</v>
      </c>
      <c r="V7" s="33"/>
      <c r="W7" s="52"/>
      <c r="X7" s="33">
        <v>3</v>
      </c>
      <c r="Y7" s="33">
        <v>20</v>
      </c>
      <c r="Z7" s="10"/>
    </row>
    <row r="8" spans="1:26" x14ac:dyDescent="0.25">
      <c r="A8" s="6" t="s">
        <v>17</v>
      </c>
      <c r="B8" s="49">
        <v>2</v>
      </c>
      <c r="C8" s="33">
        <v>20</v>
      </c>
      <c r="D8" s="33"/>
      <c r="E8" s="52"/>
      <c r="F8" s="33"/>
      <c r="G8" s="33"/>
      <c r="H8" s="33">
        <v>3</v>
      </c>
      <c r="I8" s="33">
        <v>20</v>
      </c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>
        <v>20</v>
      </c>
      <c r="T8" s="33">
        <v>2</v>
      </c>
      <c r="U8" s="33">
        <v>20</v>
      </c>
      <c r="V8" s="33"/>
      <c r="W8" s="33"/>
      <c r="X8" s="33">
        <v>4</v>
      </c>
      <c r="Y8" s="33">
        <v>20</v>
      </c>
      <c r="Z8" s="8"/>
    </row>
    <row r="9" spans="1:26" x14ac:dyDescent="0.25">
      <c r="A9" s="6" t="s">
        <v>18</v>
      </c>
      <c r="B9" s="33">
        <v>3</v>
      </c>
      <c r="C9" s="33">
        <v>20</v>
      </c>
      <c r="D9" s="33"/>
      <c r="E9" s="52"/>
      <c r="F9" s="33"/>
      <c r="G9" s="33"/>
      <c r="H9" s="33">
        <v>4</v>
      </c>
      <c r="I9" s="33">
        <v>20</v>
      </c>
      <c r="J9" s="33">
        <v>2</v>
      </c>
      <c r="K9" s="52">
        <v>20</v>
      </c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20</v>
      </c>
      <c r="T9" s="33">
        <v>3</v>
      </c>
      <c r="U9" s="33">
        <v>20</v>
      </c>
      <c r="V9" s="33"/>
      <c r="W9" s="52"/>
      <c r="X9" s="33">
        <v>5</v>
      </c>
      <c r="Y9" s="33">
        <v>20</v>
      </c>
      <c r="Z9" s="10"/>
    </row>
    <row r="10" spans="1:26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</row>
    <row r="11" spans="1:26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</row>
    <row r="12" spans="1:26" x14ac:dyDescent="0.25">
      <c r="A12" s="6" t="s">
        <v>14</v>
      </c>
      <c r="B12" s="66">
        <v>6</v>
      </c>
      <c r="C12" s="47"/>
      <c r="D12" s="57">
        <v>3</v>
      </c>
      <c r="E12" s="33">
        <v>20</v>
      </c>
      <c r="F12" s="52">
        <v>3</v>
      </c>
      <c r="G12" s="33">
        <v>20</v>
      </c>
      <c r="H12" s="33">
        <v>7</v>
      </c>
      <c r="I12" s="33">
        <v>20</v>
      </c>
      <c r="J12" s="52">
        <v>5</v>
      </c>
      <c r="K12" s="33">
        <v>20</v>
      </c>
      <c r="L12" s="33">
        <v>2</v>
      </c>
      <c r="M12" s="33">
        <v>20</v>
      </c>
      <c r="N12" s="33">
        <v>7</v>
      </c>
      <c r="O12" s="61"/>
      <c r="P12" s="33">
        <v>4</v>
      </c>
      <c r="Q12" s="63"/>
      <c r="R12" s="33">
        <v>8</v>
      </c>
      <c r="S12" s="33">
        <v>20</v>
      </c>
      <c r="T12" s="33">
        <v>6</v>
      </c>
      <c r="U12" s="33">
        <v>20</v>
      </c>
      <c r="V12" s="33">
        <v>3</v>
      </c>
      <c r="W12" s="33">
        <v>20</v>
      </c>
      <c r="X12" s="33">
        <v>8</v>
      </c>
      <c r="Y12" s="33">
        <v>20</v>
      </c>
      <c r="Z12" s="8"/>
    </row>
    <row r="13" spans="1:26" x14ac:dyDescent="0.25">
      <c r="A13" s="6" t="s">
        <v>15</v>
      </c>
      <c r="B13" s="66">
        <v>7</v>
      </c>
      <c r="C13" s="33">
        <v>20</v>
      </c>
      <c r="D13" s="49">
        <v>4</v>
      </c>
      <c r="E13" s="33">
        <v>20</v>
      </c>
      <c r="F13" s="57">
        <v>4</v>
      </c>
      <c r="G13" s="33">
        <v>20</v>
      </c>
      <c r="H13" s="57">
        <v>8</v>
      </c>
      <c r="I13" s="33">
        <v>20</v>
      </c>
      <c r="J13" s="57">
        <v>6</v>
      </c>
      <c r="K13" s="33">
        <v>20</v>
      </c>
      <c r="L13" s="57">
        <v>3</v>
      </c>
      <c r="M13" s="33">
        <v>20</v>
      </c>
      <c r="N13" s="57">
        <v>8</v>
      </c>
      <c r="O13" s="62"/>
      <c r="P13" s="57">
        <v>5</v>
      </c>
      <c r="Q13" s="63"/>
      <c r="R13" s="57">
        <v>9</v>
      </c>
      <c r="S13" s="33">
        <v>20</v>
      </c>
      <c r="T13" s="57">
        <v>7</v>
      </c>
      <c r="U13" s="33">
        <v>20</v>
      </c>
      <c r="V13" s="57">
        <v>4</v>
      </c>
      <c r="W13" s="33">
        <v>20</v>
      </c>
      <c r="X13" s="57">
        <v>9</v>
      </c>
      <c r="Y13" s="33">
        <v>20</v>
      </c>
      <c r="Z13" s="8"/>
    </row>
    <row r="14" spans="1:26" x14ac:dyDescent="0.25">
      <c r="A14" s="6" t="s">
        <v>16</v>
      </c>
      <c r="B14" s="57">
        <v>8</v>
      </c>
      <c r="C14" s="33">
        <v>20</v>
      </c>
      <c r="D14" s="33">
        <v>5</v>
      </c>
      <c r="E14" s="33">
        <v>20</v>
      </c>
      <c r="F14" s="49">
        <v>5</v>
      </c>
      <c r="G14" s="33">
        <v>20</v>
      </c>
      <c r="H14" s="49">
        <v>9</v>
      </c>
      <c r="I14" s="33">
        <v>20</v>
      </c>
      <c r="J14" s="49">
        <v>7</v>
      </c>
      <c r="K14" s="33">
        <v>20</v>
      </c>
      <c r="L14" s="49">
        <v>4</v>
      </c>
      <c r="M14" s="33">
        <v>20</v>
      </c>
      <c r="N14" s="49">
        <v>9</v>
      </c>
      <c r="O14" s="63"/>
      <c r="P14" s="49">
        <v>6</v>
      </c>
      <c r="Q14" s="63"/>
      <c r="R14" s="49">
        <v>10</v>
      </c>
      <c r="S14" s="33">
        <v>20</v>
      </c>
      <c r="T14" s="49">
        <v>8</v>
      </c>
      <c r="U14" s="33">
        <v>20</v>
      </c>
      <c r="V14" s="49">
        <v>5</v>
      </c>
      <c r="W14" s="33">
        <v>20</v>
      </c>
      <c r="X14" s="49">
        <v>10</v>
      </c>
      <c r="Y14" s="33">
        <v>20</v>
      </c>
      <c r="Z14" s="10"/>
    </row>
    <row r="15" spans="1:26" x14ac:dyDescent="0.25">
      <c r="A15" s="6" t="s">
        <v>17</v>
      </c>
      <c r="B15" s="49">
        <v>9</v>
      </c>
      <c r="C15" s="33">
        <v>20</v>
      </c>
      <c r="D15" s="33">
        <v>6</v>
      </c>
      <c r="E15" s="33">
        <v>20</v>
      </c>
      <c r="F15" s="33">
        <v>6</v>
      </c>
      <c r="G15" s="33">
        <v>20</v>
      </c>
      <c r="H15" s="33">
        <v>10</v>
      </c>
      <c r="I15" s="33">
        <v>20</v>
      </c>
      <c r="J15" s="33">
        <v>8</v>
      </c>
      <c r="K15" s="33">
        <v>20</v>
      </c>
      <c r="L15" s="33">
        <v>5</v>
      </c>
      <c r="M15" s="33">
        <v>20</v>
      </c>
      <c r="N15" s="33">
        <v>10</v>
      </c>
      <c r="O15" s="63"/>
      <c r="P15" s="33">
        <v>7</v>
      </c>
      <c r="Q15" s="63"/>
      <c r="R15" s="33">
        <v>11</v>
      </c>
      <c r="S15" s="33">
        <v>20</v>
      </c>
      <c r="T15" s="33">
        <v>9</v>
      </c>
      <c r="U15" s="33">
        <v>20</v>
      </c>
      <c r="V15" s="33">
        <v>6</v>
      </c>
      <c r="W15" s="33">
        <v>20</v>
      </c>
      <c r="X15" s="33">
        <v>11</v>
      </c>
      <c r="Y15" s="33">
        <v>20</v>
      </c>
      <c r="Z15" s="8"/>
    </row>
    <row r="16" spans="1:26" x14ac:dyDescent="0.25">
      <c r="A16" s="6" t="s">
        <v>18</v>
      </c>
      <c r="B16" s="33">
        <v>10</v>
      </c>
      <c r="C16" s="33">
        <v>20</v>
      </c>
      <c r="D16" s="33">
        <v>7</v>
      </c>
      <c r="E16" s="33">
        <v>20</v>
      </c>
      <c r="F16" s="33">
        <v>7</v>
      </c>
      <c r="G16" s="33">
        <v>20</v>
      </c>
      <c r="H16" s="33">
        <v>11</v>
      </c>
      <c r="I16" s="33">
        <v>20</v>
      </c>
      <c r="J16" s="33">
        <v>9</v>
      </c>
      <c r="K16" s="33">
        <v>20</v>
      </c>
      <c r="L16" s="33">
        <v>6</v>
      </c>
      <c r="M16" s="33">
        <v>20</v>
      </c>
      <c r="N16" s="33">
        <v>11</v>
      </c>
      <c r="O16" s="63"/>
      <c r="P16" s="33">
        <v>8</v>
      </c>
      <c r="Q16" s="63"/>
      <c r="R16" s="33">
        <v>12</v>
      </c>
      <c r="S16" s="33">
        <v>20</v>
      </c>
      <c r="T16" s="33">
        <v>10</v>
      </c>
      <c r="U16" s="33">
        <v>20</v>
      </c>
      <c r="V16" s="33">
        <v>7</v>
      </c>
      <c r="W16" s="33">
        <v>20</v>
      </c>
      <c r="X16" s="33">
        <v>12</v>
      </c>
      <c r="Y16" s="33">
        <v>20</v>
      </c>
      <c r="Z16" s="10"/>
    </row>
    <row r="17" spans="1:26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</row>
    <row r="18" spans="1:26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</row>
    <row r="19" spans="1:26" x14ac:dyDescent="0.25">
      <c r="A19" s="6" t="s">
        <v>14</v>
      </c>
      <c r="B19" s="52">
        <v>13</v>
      </c>
      <c r="C19" s="33">
        <v>20</v>
      </c>
      <c r="D19" s="57">
        <v>10</v>
      </c>
      <c r="E19" s="33">
        <v>20</v>
      </c>
      <c r="F19" s="52">
        <v>10</v>
      </c>
      <c r="G19" s="33">
        <v>20</v>
      </c>
      <c r="H19" s="33">
        <v>14</v>
      </c>
      <c r="I19" s="33">
        <v>20</v>
      </c>
      <c r="J19" s="52">
        <v>12</v>
      </c>
      <c r="K19" s="33">
        <v>20</v>
      </c>
      <c r="L19" s="33">
        <v>9</v>
      </c>
      <c r="M19" s="33">
        <v>20</v>
      </c>
      <c r="N19" s="33">
        <v>14</v>
      </c>
      <c r="O19" s="61"/>
      <c r="P19" s="33">
        <v>11</v>
      </c>
      <c r="Q19" s="64"/>
      <c r="R19" s="33">
        <v>15</v>
      </c>
      <c r="S19" s="33">
        <v>20</v>
      </c>
      <c r="T19" s="33">
        <v>13</v>
      </c>
      <c r="U19" s="33">
        <v>20</v>
      </c>
      <c r="V19" s="33">
        <v>10</v>
      </c>
      <c r="W19" s="57">
        <v>20</v>
      </c>
      <c r="X19" s="33">
        <v>15</v>
      </c>
      <c r="Y19" s="33">
        <v>20</v>
      </c>
      <c r="Z19" s="10"/>
    </row>
    <row r="20" spans="1:26" x14ac:dyDescent="0.25">
      <c r="A20" s="6" t="s">
        <v>15</v>
      </c>
      <c r="B20" s="52">
        <v>14</v>
      </c>
      <c r="C20" s="33">
        <v>20</v>
      </c>
      <c r="D20" s="49">
        <v>11</v>
      </c>
      <c r="E20" s="33">
        <v>20</v>
      </c>
      <c r="F20" s="57">
        <v>11</v>
      </c>
      <c r="G20" s="33">
        <v>20</v>
      </c>
      <c r="H20" s="57">
        <v>15</v>
      </c>
      <c r="I20" s="33">
        <v>20</v>
      </c>
      <c r="J20" s="57">
        <v>13</v>
      </c>
      <c r="K20" s="33">
        <v>20</v>
      </c>
      <c r="L20" s="57">
        <v>10</v>
      </c>
      <c r="M20" s="33">
        <v>20</v>
      </c>
      <c r="N20" s="57">
        <v>15</v>
      </c>
      <c r="O20" s="62"/>
      <c r="P20" s="57">
        <v>12</v>
      </c>
      <c r="Q20" s="63"/>
      <c r="R20" s="57">
        <v>16</v>
      </c>
      <c r="S20" s="33">
        <v>20</v>
      </c>
      <c r="T20" s="57">
        <v>14</v>
      </c>
      <c r="U20" s="33">
        <v>20</v>
      </c>
      <c r="V20" s="57">
        <v>11</v>
      </c>
      <c r="W20" s="50"/>
      <c r="X20" s="57">
        <v>16</v>
      </c>
      <c r="Y20" s="33">
        <v>20</v>
      </c>
      <c r="Z20" s="8"/>
    </row>
    <row r="21" spans="1:26" x14ac:dyDescent="0.25">
      <c r="A21" s="6" t="s">
        <v>16</v>
      </c>
      <c r="B21" s="57">
        <v>15</v>
      </c>
      <c r="C21" s="33">
        <v>20</v>
      </c>
      <c r="D21" s="33">
        <v>12</v>
      </c>
      <c r="E21" s="33">
        <v>20</v>
      </c>
      <c r="F21" s="49">
        <v>12</v>
      </c>
      <c r="G21" s="33">
        <v>20</v>
      </c>
      <c r="H21" s="49">
        <v>16</v>
      </c>
      <c r="I21" s="33">
        <v>20</v>
      </c>
      <c r="J21" s="49">
        <v>14</v>
      </c>
      <c r="K21" s="33">
        <v>20</v>
      </c>
      <c r="L21" s="49">
        <v>11</v>
      </c>
      <c r="M21" s="33">
        <v>20</v>
      </c>
      <c r="N21" s="49">
        <v>16</v>
      </c>
      <c r="O21" s="63"/>
      <c r="P21" s="49">
        <v>13</v>
      </c>
      <c r="Q21" s="63"/>
      <c r="R21" s="49">
        <v>17</v>
      </c>
      <c r="S21" s="33">
        <v>20</v>
      </c>
      <c r="T21" s="49">
        <v>15</v>
      </c>
      <c r="U21" s="33">
        <v>20</v>
      </c>
      <c r="V21" s="49">
        <v>12</v>
      </c>
      <c r="W21" s="33">
        <v>20</v>
      </c>
      <c r="X21" s="49">
        <v>17</v>
      </c>
      <c r="Y21" s="33">
        <v>20</v>
      </c>
      <c r="Z21" s="10"/>
    </row>
    <row r="22" spans="1:26" x14ac:dyDescent="0.25">
      <c r="A22" s="6" t="s">
        <v>17</v>
      </c>
      <c r="B22" s="49">
        <v>16</v>
      </c>
      <c r="C22" s="33">
        <v>20</v>
      </c>
      <c r="D22" s="33">
        <v>13</v>
      </c>
      <c r="E22" s="33">
        <v>20</v>
      </c>
      <c r="F22" s="33">
        <v>13</v>
      </c>
      <c r="G22" s="33">
        <v>20</v>
      </c>
      <c r="H22" s="33">
        <v>17</v>
      </c>
      <c r="I22" s="61"/>
      <c r="J22" s="33">
        <v>15</v>
      </c>
      <c r="K22" s="33">
        <v>20</v>
      </c>
      <c r="L22" s="33">
        <v>12</v>
      </c>
      <c r="M22" s="33">
        <v>20</v>
      </c>
      <c r="N22" s="33">
        <v>17</v>
      </c>
      <c r="O22" s="63"/>
      <c r="P22" s="33">
        <v>14</v>
      </c>
      <c r="Q22" s="63"/>
      <c r="R22" s="33">
        <v>18</v>
      </c>
      <c r="S22" s="33">
        <v>20</v>
      </c>
      <c r="T22" s="33">
        <v>16</v>
      </c>
      <c r="U22" s="33">
        <v>20</v>
      </c>
      <c r="V22" s="33">
        <v>13</v>
      </c>
      <c r="W22" s="33">
        <v>20</v>
      </c>
      <c r="X22" s="33">
        <v>18</v>
      </c>
      <c r="Y22" s="33">
        <v>20</v>
      </c>
      <c r="Z22" s="8"/>
    </row>
    <row r="23" spans="1:26" x14ac:dyDescent="0.25">
      <c r="A23" s="6" t="s">
        <v>18</v>
      </c>
      <c r="B23" s="33">
        <v>17</v>
      </c>
      <c r="C23" s="33">
        <v>20</v>
      </c>
      <c r="D23" s="33">
        <v>14</v>
      </c>
      <c r="E23" s="33">
        <v>20</v>
      </c>
      <c r="F23" s="33">
        <v>14</v>
      </c>
      <c r="G23" s="33">
        <v>20</v>
      </c>
      <c r="H23" s="33">
        <v>18</v>
      </c>
      <c r="I23" s="62"/>
      <c r="J23" s="33">
        <v>16</v>
      </c>
      <c r="K23" s="33">
        <v>20</v>
      </c>
      <c r="L23" s="33">
        <v>13</v>
      </c>
      <c r="M23" s="33">
        <v>20</v>
      </c>
      <c r="N23" s="33">
        <v>18</v>
      </c>
      <c r="O23" s="63"/>
      <c r="P23" s="33">
        <v>15</v>
      </c>
      <c r="Q23" s="63"/>
      <c r="R23" s="33">
        <v>19</v>
      </c>
      <c r="S23" s="33">
        <v>20</v>
      </c>
      <c r="T23" s="33">
        <v>17</v>
      </c>
      <c r="U23" s="33">
        <v>20</v>
      </c>
      <c r="V23" s="33">
        <v>14</v>
      </c>
      <c r="W23" s="33">
        <v>20</v>
      </c>
      <c r="X23" s="33">
        <v>19</v>
      </c>
      <c r="Y23" s="33">
        <v>20</v>
      </c>
      <c r="Z23" s="10"/>
    </row>
    <row r="24" spans="1:26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</row>
    <row r="25" spans="1:26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</row>
    <row r="26" spans="1:26" x14ac:dyDescent="0.25">
      <c r="A26" s="6" t="s">
        <v>14</v>
      </c>
      <c r="B26" s="52">
        <v>20</v>
      </c>
      <c r="C26" s="60"/>
      <c r="D26" s="57">
        <v>17</v>
      </c>
      <c r="E26" s="33">
        <v>20</v>
      </c>
      <c r="F26" s="52">
        <v>17</v>
      </c>
      <c r="G26" s="33">
        <v>20</v>
      </c>
      <c r="H26" s="33">
        <v>21</v>
      </c>
      <c r="I26" s="60"/>
      <c r="J26" s="52">
        <v>19</v>
      </c>
      <c r="K26" s="33">
        <v>20</v>
      </c>
      <c r="L26" s="33">
        <v>16</v>
      </c>
      <c r="M26" s="33">
        <v>20</v>
      </c>
      <c r="N26" s="33">
        <v>21</v>
      </c>
      <c r="O26" s="61"/>
      <c r="P26" s="33">
        <v>18</v>
      </c>
      <c r="Q26" s="63"/>
      <c r="R26" s="52">
        <v>22</v>
      </c>
      <c r="S26" s="33">
        <v>20</v>
      </c>
      <c r="T26" s="33">
        <v>20</v>
      </c>
      <c r="U26" s="33">
        <v>20</v>
      </c>
      <c r="V26" s="33">
        <v>17</v>
      </c>
      <c r="W26" s="33">
        <v>20</v>
      </c>
      <c r="X26" s="33">
        <v>22</v>
      </c>
      <c r="Y26" s="33">
        <v>20</v>
      </c>
      <c r="Z26" s="10"/>
    </row>
    <row r="27" spans="1:26" x14ac:dyDescent="0.25">
      <c r="A27" s="6" t="s">
        <v>15</v>
      </c>
      <c r="B27" s="52">
        <v>21</v>
      </c>
      <c r="C27" s="60"/>
      <c r="D27" s="49">
        <v>18</v>
      </c>
      <c r="E27" s="33">
        <v>20</v>
      </c>
      <c r="F27" s="57">
        <v>18</v>
      </c>
      <c r="G27" s="33">
        <v>20</v>
      </c>
      <c r="H27" s="57">
        <v>22</v>
      </c>
      <c r="I27" s="60"/>
      <c r="J27" s="57">
        <v>20</v>
      </c>
      <c r="K27" s="33">
        <v>20</v>
      </c>
      <c r="L27" s="57">
        <v>17</v>
      </c>
      <c r="M27" s="33">
        <v>20</v>
      </c>
      <c r="N27" s="57">
        <v>22</v>
      </c>
      <c r="O27" s="62"/>
      <c r="P27" s="57">
        <v>19</v>
      </c>
      <c r="Q27" s="63"/>
      <c r="R27" s="57">
        <v>23</v>
      </c>
      <c r="S27" s="33">
        <v>20</v>
      </c>
      <c r="T27" s="57">
        <v>21</v>
      </c>
      <c r="U27" s="33">
        <v>20</v>
      </c>
      <c r="V27" s="57">
        <v>18</v>
      </c>
      <c r="W27" s="33">
        <v>20</v>
      </c>
      <c r="X27" s="57">
        <v>23</v>
      </c>
      <c r="Y27" s="64"/>
      <c r="Z27" s="8"/>
    </row>
    <row r="28" spans="1:26" x14ac:dyDescent="0.25">
      <c r="A28" s="6" t="s">
        <v>16</v>
      </c>
      <c r="B28" s="57">
        <v>22</v>
      </c>
      <c r="C28" s="60"/>
      <c r="D28" s="33">
        <v>19</v>
      </c>
      <c r="E28" s="33">
        <v>20</v>
      </c>
      <c r="F28" s="49">
        <v>19</v>
      </c>
      <c r="G28" s="33">
        <v>20</v>
      </c>
      <c r="H28" s="49">
        <v>23</v>
      </c>
      <c r="I28" s="33">
        <v>20</v>
      </c>
      <c r="J28" s="49">
        <v>21</v>
      </c>
      <c r="K28" s="33">
        <v>20</v>
      </c>
      <c r="L28" s="49">
        <v>18</v>
      </c>
      <c r="M28" s="33">
        <v>20</v>
      </c>
      <c r="N28" s="49">
        <v>23</v>
      </c>
      <c r="O28" s="63"/>
      <c r="P28" s="49">
        <v>20</v>
      </c>
      <c r="Q28" s="63"/>
      <c r="R28" s="49">
        <v>24</v>
      </c>
      <c r="S28" s="33">
        <v>20</v>
      </c>
      <c r="T28" s="49">
        <v>22</v>
      </c>
      <c r="U28" s="33">
        <v>20</v>
      </c>
      <c r="V28" s="49">
        <v>19</v>
      </c>
      <c r="W28" s="33">
        <v>20</v>
      </c>
      <c r="X28" s="49">
        <v>24</v>
      </c>
      <c r="Y28" s="64"/>
      <c r="Z28" s="10"/>
    </row>
    <row r="29" spans="1:26" x14ac:dyDescent="0.25">
      <c r="A29" s="6" t="s">
        <v>17</v>
      </c>
      <c r="B29" s="49">
        <v>23</v>
      </c>
      <c r="C29" s="60"/>
      <c r="D29" s="33">
        <v>20</v>
      </c>
      <c r="E29" s="33">
        <v>20</v>
      </c>
      <c r="F29" s="33">
        <v>20</v>
      </c>
      <c r="G29" s="33">
        <v>20</v>
      </c>
      <c r="H29" s="33">
        <v>24</v>
      </c>
      <c r="I29" s="33">
        <v>20</v>
      </c>
      <c r="J29" s="33">
        <v>22</v>
      </c>
      <c r="K29" s="33">
        <v>20</v>
      </c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>
        <v>20</v>
      </c>
      <c r="T29" s="33">
        <v>23</v>
      </c>
      <c r="U29" s="33">
        <v>20</v>
      </c>
      <c r="V29" s="33">
        <v>20</v>
      </c>
      <c r="W29" s="33">
        <v>20</v>
      </c>
      <c r="X29" s="33">
        <v>25</v>
      </c>
      <c r="Y29" s="64"/>
      <c r="Z29" s="8"/>
    </row>
    <row r="30" spans="1:26" x14ac:dyDescent="0.25">
      <c r="A30" s="6" t="s">
        <v>18</v>
      </c>
      <c r="B30" s="33">
        <v>24</v>
      </c>
      <c r="C30" s="60"/>
      <c r="D30" s="33">
        <v>21</v>
      </c>
      <c r="E30" s="33">
        <v>20</v>
      </c>
      <c r="F30" s="33">
        <v>21</v>
      </c>
      <c r="G30" s="33">
        <v>20</v>
      </c>
      <c r="H30" s="33">
        <v>25</v>
      </c>
      <c r="I30" s="33">
        <v>20</v>
      </c>
      <c r="J30" s="33">
        <v>23</v>
      </c>
      <c r="K30" s="33">
        <v>20</v>
      </c>
      <c r="L30" s="33">
        <v>20</v>
      </c>
      <c r="M30" s="33">
        <v>20</v>
      </c>
      <c r="N30" s="33">
        <v>25</v>
      </c>
      <c r="O30" s="63"/>
      <c r="P30" s="33">
        <v>22</v>
      </c>
      <c r="Q30" s="63"/>
      <c r="R30" s="33">
        <v>26</v>
      </c>
      <c r="S30" s="33">
        <v>20</v>
      </c>
      <c r="T30" s="33">
        <v>24</v>
      </c>
      <c r="U30" s="33">
        <v>20</v>
      </c>
      <c r="V30" s="33">
        <v>21</v>
      </c>
      <c r="W30" s="33">
        <v>20</v>
      </c>
      <c r="X30" s="33">
        <v>26</v>
      </c>
      <c r="Y30" s="64"/>
      <c r="Z30" s="8"/>
    </row>
    <row r="31" spans="1:26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</row>
    <row r="32" spans="1:26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</row>
    <row r="33" spans="1:26" x14ac:dyDescent="0.25">
      <c r="A33" s="6" t="s">
        <v>14</v>
      </c>
      <c r="B33" s="52">
        <v>27</v>
      </c>
      <c r="C33" s="60"/>
      <c r="D33" s="57">
        <v>24</v>
      </c>
      <c r="E33" s="33">
        <v>20</v>
      </c>
      <c r="F33" s="52">
        <v>24</v>
      </c>
      <c r="G33" s="33">
        <v>20</v>
      </c>
      <c r="H33" s="33">
        <v>28</v>
      </c>
      <c r="I33" s="33">
        <v>20</v>
      </c>
      <c r="J33" s="52">
        <v>26</v>
      </c>
      <c r="K33" s="33">
        <v>20</v>
      </c>
      <c r="L33" s="33">
        <v>23</v>
      </c>
      <c r="M33" s="33">
        <v>20</v>
      </c>
      <c r="N33" s="33">
        <v>28</v>
      </c>
      <c r="O33" s="61"/>
      <c r="P33" s="33">
        <v>25</v>
      </c>
      <c r="Q33" s="63"/>
      <c r="R33" s="33">
        <v>29</v>
      </c>
      <c r="S33" s="33">
        <v>20</v>
      </c>
      <c r="T33" s="33">
        <v>27</v>
      </c>
      <c r="U33" s="33">
        <v>20</v>
      </c>
      <c r="V33" s="33">
        <v>24</v>
      </c>
      <c r="W33" s="33">
        <v>20</v>
      </c>
      <c r="X33" s="33">
        <v>29</v>
      </c>
      <c r="Y33" s="64"/>
      <c r="Z33" s="10"/>
    </row>
    <row r="34" spans="1:26" x14ac:dyDescent="0.25">
      <c r="A34" s="6" t="s">
        <v>15</v>
      </c>
      <c r="B34" s="52">
        <v>28</v>
      </c>
      <c r="C34" s="60"/>
      <c r="D34" s="49">
        <v>25</v>
      </c>
      <c r="E34" s="33">
        <v>20</v>
      </c>
      <c r="F34" s="57">
        <v>25</v>
      </c>
      <c r="G34" s="33">
        <v>20</v>
      </c>
      <c r="H34" s="57">
        <v>29</v>
      </c>
      <c r="I34" s="33">
        <v>20</v>
      </c>
      <c r="J34" s="57">
        <v>27</v>
      </c>
      <c r="K34" s="33">
        <v>20</v>
      </c>
      <c r="L34" s="57">
        <v>24</v>
      </c>
      <c r="M34" s="33">
        <v>20</v>
      </c>
      <c r="N34" s="57">
        <v>29</v>
      </c>
      <c r="O34" s="62"/>
      <c r="P34" s="57">
        <v>26</v>
      </c>
      <c r="Q34" s="63"/>
      <c r="R34" s="57">
        <v>30</v>
      </c>
      <c r="S34" s="33">
        <v>20</v>
      </c>
      <c r="T34" s="57">
        <v>28</v>
      </c>
      <c r="U34" s="33">
        <v>20</v>
      </c>
      <c r="V34" s="57">
        <v>25</v>
      </c>
      <c r="W34" s="33">
        <v>20</v>
      </c>
      <c r="X34" s="57">
        <v>30</v>
      </c>
      <c r="Y34" s="65"/>
      <c r="Z34" s="8"/>
    </row>
    <row r="35" spans="1:26" x14ac:dyDescent="0.25">
      <c r="A35" s="6" t="s">
        <v>16</v>
      </c>
      <c r="B35" s="57">
        <v>29</v>
      </c>
      <c r="C35" s="60"/>
      <c r="D35" s="33">
        <v>26</v>
      </c>
      <c r="E35" s="33">
        <v>20</v>
      </c>
      <c r="F35" s="49">
        <v>26</v>
      </c>
      <c r="G35" s="33">
        <v>20</v>
      </c>
      <c r="H35" s="33">
        <v>30</v>
      </c>
      <c r="I35" s="33">
        <v>20</v>
      </c>
      <c r="J35" s="49">
        <v>28</v>
      </c>
      <c r="K35" s="33">
        <v>20</v>
      </c>
      <c r="L35" s="49">
        <v>25</v>
      </c>
      <c r="M35" s="33">
        <v>20</v>
      </c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>
        <v>20</v>
      </c>
      <c r="V35" s="49">
        <v>26</v>
      </c>
      <c r="W35" s="33">
        <v>20</v>
      </c>
      <c r="X35" s="49">
        <v>31</v>
      </c>
      <c r="Y35" s="65"/>
      <c r="Z35" s="8"/>
    </row>
    <row r="36" spans="1:26" x14ac:dyDescent="0.25">
      <c r="A36" s="6" t="s">
        <v>17</v>
      </c>
      <c r="B36" s="49">
        <v>30</v>
      </c>
      <c r="C36" s="60"/>
      <c r="D36" s="33">
        <v>27</v>
      </c>
      <c r="E36" s="33">
        <v>20</v>
      </c>
      <c r="F36" s="33">
        <v>27</v>
      </c>
      <c r="G36" s="33">
        <v>20</v>
      </c>
      <c r="H36" s="33"/>
      <c r="I36" s="33"/>
      <c r="J36" s="33">
        <v>29</v>
      </c>
      <c r="K36" s="33">
        <v>20</v>
      </c>
      <c r="L36" s="33">
        <v>26</v>
      </c>
      <c r="M36" s="33">
        <v>20</v>
      </c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>
        <v>20</v>
      </c>
      <c r="V36" s="33">
        <v>27</v>
      </c>
      <c r="W36" s="33">
        <v>20</v>
      </c>
      <c r="X36" s="33"/>
      <c r="Y36" s="67"/>
      <c r="Z36" s="10"/>
    </row>
    <row r="37" spans="1:26" x14ac:dyDescent="0.25">
      <c r="A37" s="6" t="s">
        <v>18</v>
      </c>
      <c r="B37" s="33">
        <v>31</v>
      </c>
      <c r="C37" s="60"/>
      <c r="D37" s="33">
        <v>28</v>
      </c>
      <c r="E37" s="33">
        <v>20</v>
      </c>
      <c r="F37" s="33">
        <v>28</v>
      </c>
      <c r="G37" s="33">
        <v>20</v>
      </c>
      <c r="H37" s="33"/>
      <c r="I37" s="33"/>
      <c r="J37" s="33">
        <v>30</v>
      </c>
      <c r="K37" s="33">
        <v>20</v>
      </c>
      <c r="L37" s="33">
        <v>27</v>
      </c>
      <c r="M37" s="33">
        <v>20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20</v>
      </c>
      <c r="V37" s="33">
        <v>28</v>
      </c>
      <c r="W37" s="33">
        <v>20</v>
      </c>
      <c r="X37" s="33"/>
      <c r="Y37" s="67"/>
      <c r="Z37" s="8"/>
    </row>
    <row r="38" spans="1:26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</row>
    <row r="39" spans="1:26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</row>
    <row r="40" spans="1:26" x14ac:dyDescent="0.25">
      <c r="A40" s="6" t="s">
        <v>14</v>
      </c>
      <c r="B40" s="49"/>
      <c r="C40" s="52"/>
      <c r="D40" s="33"/>
      <c r="E40" s="33"/>
      <c r="F40" s="33">
        <v>31</v>
      </c>
      <c r="G40" s="33">
        <v>20</v>
      </c>
      <c r="H40" s="33"/>
      <c r="I40" s="33"/>
      <c r="J40" s="33"/>
      <c r="K40" s="33"/>
      <c r="L40" s="33">
        <v>30</v>
      </c>
      <c r="M40" s="61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</row>
    <row r="41" spans="1:26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</row>
    <row r="42" spans="1:26" ht="15.75" thickBot="1" x14ac:dyDescent="0.3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</row>
    <row r="43" spans="1:26" ht="15.75" thickBot="1" x14ac:dyDescent="0.3">
      <c r="A43" s="71" t="s">
        <v>23</v>
      </c>
      <c r="B43" s="71"/>
      <c r="C43" s="20">
        <f>SUM(C5:C42)</f>
        <v>220</v>
      </c>
      <c r="D43" s="21"/>
      <c r="E43" s="20">
        <f>SUM(E5:E42)</f>
        <v>400</v>
      </c>
      <c r="F43" s="23"/>
      <c r="G43" s="20">
        <f>SUM(G5:G42)</f>
        <v>420</v>
      </c>
      <c r="H43" s="23"/>
      <c r="I43" s="20">
        <f>SUM(I5:I42)</f>
        <v>360</v>
      </c>
      <c r="J43" s="23"/>
      <c r="K43" s="20">
        <f>SUM(K5:K42)</f>
        <v>420</v>
      </c>
      <c r="L43" s="23"/>
      <c r="M43" s="20">
        <f>SUM(M5:M42)</f>
        <v>380</v>
      </c>
      <c r="N43" s="23"/>
      <c r="O43" s="20">
        <f>SUM(O5:O42)</f>
        <v>0</v>
      </c>
      <c r="P43" s="23"/>
      <c r="Q43" s="20">
        <f>SUM(Q5:Q42)</f>
        <v>0</v>
      </c>
      <c r="R43" s="23"/>
      <c r="S43" s="20">
        <f>SUM(S5:S42)</f>
        <v>440</v>
      </c>
      <c r="T43" s="23"/>
      <c r="U43" s="20">
        <f>SUM(U5:U42)</f>
        <v>460</v>
      </c>
      <c r="V43" s="23"/>
      <c r="W43" s="20">
        <f>SUM(W5:W42)</f>
        <v>380</v>
      </c>
      <c r="X43" s="23"/>
      <c r="Y43" s="20">
        <f>SUM(Y5:Y42)</f>
        <v>320</v>
      </c>
      <c r="Z43" s="24"/>
    </row>
    <row r="44" spans="1:26" ht="20.25" thickBot="1" x14ac:dyDescent="0.35">
      <c r="A44" s="6"/>
      <c r="B44" s="11"/>
      <c r="C44" s="26"/>
      <c r="D44" s="11"/>
      <c r="E44" s="26"/>
      <c r="F44" s="11"/>
      <c r="G44" s="26"/>
      <c r="H44" s="11"/>
      <c r="I44" s="26"/>
      <c r="J44" s="11"/>
      <c r="K44" s="26"/>
      <c r="L44" s="11"/>
      <c r="M44" s="26"/>
      <c r="N44" s="11"/>
      <c r="O44" s="26"/>
      <c r="P44" s="11"/>
      <c r="Q44" s="26"/>
      <c r="R44" s="11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3800</v>
      </c>
    </row>
    <row r="45" spans="1:26" ht="15.75" thickBot="1" x14ac:dyDescent="0.3">
      <c r="A45" s="74" t="s">
        <v>25</v>
      </c>
      <c r="B45" s="74"/>
      <c r="C45" s="29">
        <f>C43</f>
        <v>220</v>
      </c>
      <c r="D45" s="29"/>
      <c r="E45" s="29">
        <f>E43</f>
        <v>400</v>
      </c>
      <c r="F45" s="29"/>
      <c r="G45" s="29">
        <f>G43</f>
        <v>420</v>
      </c>
      <c r="H45" s="29"/>
      <c r="I45" s="29">
        <f>I43</f>
        <v>360</v>
      </c>
      <c r="J45" s="29"/>
      <c r="K45" s="29">
        <f>K43</f>
        <v>420</v>
      </c>
      <c r="L45" s="29"/>
      <c r="M45" s="29">
        <f>M43</f>
        <v>380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440</v>
      </c>
      <c r="T45" s="29"/>
      <c r="U45" s="29">
        <f>U43</f>
        <v>460</v>
      </c>
      <c r="V45" s="29"/>
      <c r="W45" s="29">
        <f>W43</f>
        <v>380</v>
      </c>
      <c r="X45" s="29"/>
      <c r="Y45" s="30">
        <f>Y43</f>
        <v>320</v>
      </c>
      <c r="Z45" s="31"/>
    </row>
    <row r="46" spans="1:26" ht="20.25" thickBot="1" x14ac:dyDescent="0.35">
      <c r="A46" s="6"/>
      <c r="B46" s="32" t="s">
        <v>26</v>
      </c>
      <c r="C46" s="53">
        <v>0</v>
      </c>
      <c r="D46" s="32"/>
      <c r="E46" s="33">
        <f>C46</f>
        <v>0</v>
      </c>
      <c r="F46" s="11"/>
      <c r="G46" s="33">
        <f>E46</f>
        <v>0</v>
      </c>
      <c r="H46" s="11"/>
      <c r="I46" s="33">
        <f>G46</f>
        <v>0</v>
      </c>
      <c r="J46" s="11"/>
      <c r="K46" s="33">
        <f>I46</f>
        <v>0</v>
      </c>
      <c r="L46" s="11"/>
      <c r="M46" s="33">
        <f>K46</f>
        <v>0</v>
      </c>
      <c r="N46" s="11"/>
      <c r="O46" s="33">
        <f>M46</f>
        <v>0</v>
      </c>
      <c r="P46" s="11"/>
      <c r="Q46" s="33">
        <f>O46</f>
        <v>0</v>
      </c>
      <c r="R46" s="11"/>
      <c r="S46" s="33">
        <v>0</v>
      </c>
      <c r="T46" s="11"/>
      <c r="U46" s="33">
        <f>S46</f>
        <v>0</v>
      </c>
      <c r="V46" s="11"/>
      <c r="W46" s="33">
        <f>U46</f>
        <v>0</v>
      </c>
      <c r="X46" s="11"/>
      <c r="Y46" s="34">
        <f>W46</f>
        <v>0</v>
      </c>
      <c r="Z46" s="27" t="s">
        <v>27</v>
      </c>
    </row>
    <row r="47" spans="1:26" ht="15.75" thickBot="1" x14ac:dyDescent="0.3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11"/>
      <c r="G47" s="35">
        <f>ROUND(G45*G46,2)</f>
        <v>0</v>
      </c>
      <c r="H47" s="11"/>
      <c r="I47" s="35">
        <f>ROUND(I45*I46,2)</f>
        <v>0</v>
      </c>
      <c r="J47" s="11"/>
      <c r="K47" s="35">
        <f>ROUND(K45*K46,2)</f>
        <v>0</v>
      </c>
      <c r="L47" s="11"/>
      <c r="M47" s="35">
        <f>ROUND(M45*M46,2)</f>
        <v>0</v>
      </c>
      <c r="N47" s="11"/>
      <c r="O47" s="35">
        <f>ROUND(O45*O46,2)</f>
        <v>0</v>
      </c>
      <c r="P47" s="11"/>
      <c r="Q47" s="35">
        <f>ROUND(Q45*Q46,2)</f>
        <v>0</v>
      </c>
      <c r="R47" s="11"/>
      <c r="S47" s="35">
        <f>ROUND(S45*S46,2)</f>
        <v>0</v>
      </c>
      <c r="T47" s="11"/>
      <c r="U47" s="35">
        <f>ROUND(U45*U46,2)</f>
        <v>0</v>
      </c>
      <c r="V47" s="11"/>
      <c r="W47" s="35">
        <f>ROUND(W45*W46,2)</f>
        <v>0</v>
      </c>
      <c r="X47" s="11"/>
      <c r="Y47" s="36">
        <f>ROUND(Y45*Y46,2)</f>
        <v>0</v>
      </c>
      <c r="Z47" s="37">
        <f>S47+U47+W47+Y47</f>
        <v>0</v>
      </c>
    </row>
    <row r="48" spans="1:26" ht="15.75" thickBot="1" x14ac:dyDescent="0.3">
      <c r="A48" s="6"/>
      <c r="B48" s="32" t="s">
        <v>29</v>
      </c>
      <c r="C48" s="35">
        <f>ROUND(C47*0.08,2)</f>
        <v>0</v>
      </c>
      <c r="D48" s="11"/>
      <c r="E48" s="35">
        <f>ROUND(E47*0.08,2)</f>
        <v>0</v>
      </c>
      <c r="F48" s="11"/>
      <c r="G48" s="35">
        <f>ROUND(G47*0.08,2)</f>
        <v>0</v>
      </c>
      <c r="H48" s="11"/>
      <c r="I48" s="35">
        <f>ROUND(I47*0.08,2)</f>
        <v>0</v>
      </c>
      <c r="J48" s="11"/>
      <c r="K48" s="35">
        <f>ROUND(K47*0.08,2)</f>
        <v>0</v>
      </c>
      <c r="L48" s="11"/>
      <c r="M48" s="35">
        <f>ROUND(M47*0.08,2)</f>
        <v>0</v>
      </c>
      <c r="N48" s="11"/>
      <c r="O48" s="35">
        <f>ROUND(O47*0.08,2)</f>
        <v>0</v>
      </c>
      <c r="P48" s="11"/>
      <c r="Q48" s="35">
        <f>ROUND(Q47*0.08,2)</f>
        <v>0</v>
      </c>
      <c r="R48" s="11"/>
      <c r="S48" s="35">
        <f>ROUND(S47*0.08,2)</f>
        <v>0</v>
      </c>
      <c r="T48" s="11"/>
      <c r="U48" s="35">
        <f>ROUND(U47*0.08,2)</f>
        <v>0</v>
      </c>
      <c r="V48" s="11"/>
      <c r="W48" s="35">
        <f>ROUND(W47*0.08,2)</f>
        <v>0</v>
      </c>
      <c r="X48" s="11"/>
      <c r="Y48" s="36">
        <f>ROUND(Y47*0.08,2)</f>
        <v>0</v>
      </c>
      <c r="Z48" s="37">
        <f>ROUND(Z47*0.08,2)</f>
        <v>0</v>
      </c>
    </row>
    <row r="49" spans="1:26" ht="15.75" thickBot="1" x14ac:dyDescent="0.3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</row>
    <row r="50" spans="1:26" x14ac:dyDescent="0.25">
      <c r="Y50" s="44"/>
      <c r="Z50" s="44"/>
    </row>
    <row r="51" spans="1:26" ht="15.75" thickBot="1" x14ac:dyDescent="0.3"/>
    <row r="52" spans="1:26" ht="15.75" thickBot="1" x14ac:dyDescent="0.3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thickBot="1" x14ac:dyDescent="0.3">
      <c r="M53" s="72" t="s">
        <v>34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A52:B52"/>
    <mergeCell ref="C52:K52"/>
    <mergeCell ref="M52:Z52"/>
    <mergeCell ref="M53:Z53"/>
    <mergeCell ref="A1:C1"/>
    <mergeCell ref="E1:Y3"/>
    <mergeCell ref="A2:C3"/>
    <mergeCell ref="A43:B43"/>
    <mergeCell ref="W44:Y44"/>
    <mergeCell ref="A45:B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13" workbookViewId="0">
      <selection activeCell="D38" sqref="D38"/>
    </sheetView>
  </sheetViews>
  <sheetFormatPr defaultRowHeight="15" x14ac:dyDescent="0.25"/>
  <cols>
    <col min="1" max="1" width="12.42578125" bestFit="1" customWidth="1"/>
    <col min="2" max="2" width="3.28515625" customWidth="1"/>
    <col min="4" max="4" width="3" bestFit="1" customWidth="1"/>
    <col min="6" max="6" width="3" bestFit="1" customWidth="1"/>
    <col min="8" max="8" width="3" bestFit="1" customWidth="1"/>
    <col min="10" max="10" width="3" bestFit="1" customWidth="1"/>
    <col min="12" max="12" width="3" bestFit="1" customWidth="1"/>
    <col min="14" max="14" width="3" bestFit="1" customWidth="1"/>
    <col min="16" max="16" width="3" bestFit="1" customWidth="1"/>
    <col min="18" max="18" width="3" bestFit="1" customWidth="1"/>
    <col min="20" max="20" width="3" bestFit="1" customWidth="1"/>
    <col min="22" max="22" width="3" bestFit="1" customWidth="1"/>
    <col min="24" max="24" width="3" bestFit="1" customWidth="1"/>
    <col min="26" max="26" width="17.140625" bestFit="1" customWidth="1"/>
  </cols>
  <sheetData>
    <row r="1" spans="1:26" ht="27" thickBot="1" x14ac:dyDescent="0.45">
      <c r="A1" s="68" t="s">
        <v>0</v>
      </c>
      <c r="B1" s="68"/>
      <c r="C1" s="68"/>
      <c r="D1" s="1"/>
      <c r="E1" s="69" t="s">
        <v>39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</row>
    <row r="2" spans="1:26" ht="18.75" customHeight="1" thickBot="1" x14ac:dyDescent="0.75">
      <c r="A2" s="70" t="s">
        <v>35</v>
      </c>
      <c r="B2" s="70"/>
      <c r="C2" s="70"/>
      <c r="D2" s="1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</row>
    <row r="3" spans="1:26" ht="15.75" customHeight="1" thickBot="1" x14ac:dyDescent="0.75">
      <c r="A3" s="70"/>
      <c r="B3" s="70"/>
      <c r="C3" s="70"/>
      <c r="D3" s="1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</row>
    <row r="4" spans="1:26" x14ac:dyDescent="0.25">
      <c r="A4" s="6"/>
      <c r="B4" s="11"/>
      <c r="C4" s="11" t="s">
        <v>2</v>
      </c>
      <c r="D4" s="11"/>
      <c r="E4" s="11" t="s">
        <v>3</v>
      </c>
      <c r="F4" s="11"/>
      <c r="G4" s="11" t="s">
        <v>4</v>
      </c>
      <c r="H4" s="11"/>
      <c r="I4" s="11" t="s">
        <v>5</v>
      </c>
      <c r="J4" s="11"/>
      <c r="K4" s="11" t="s">
        <v>6</v>
      </c>
      <c r="L4" s="11"/>
      <c r="M4" s="11" t="s">
        <v>7</v>
      </c>
      <c r="N4" s="11"/>
      <c r="O4" s="11" t="s">
        <v>8</v>
      </c>
      <c r="P4" s="11"/>
      <c r="Q4" s="11" t="s">
        <v>9</v>
      </c>
      <c r="R4" s="11"/>
      <c r="S4" s="11" t="s">
        <v>10</v>
      </c>
      <c r="T4" s="11"/>
      <c r="U4" s="11" t="s">
        <v>11</v>
      </c>
      <c r="V4" s="11"/>
      <c r="W4" s="11" t="s">
        <v>12</v>
      </c>
      <c r="X4" s="11"/>
      <c r="Y4" s="11" t="s">
        <v>13</v>
      </c>
      <c r="Z4" s="10"/>
    </row>
    <row r="5" spans="1:26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55</v>
      </c>
      <c r="T5" s="33"/>
      <c r="U5" s="33"/>
      <c r="V5" s="33"/>
      <c r="W5" s="33"/>
      <c r="X5" s="33">
        <v>1</v>
      </c>
      <c r="Y5" s="33">
        <v>55</v>
      </c>
      <c r="Z5" s="10"/>
    </row>
    <row r="6" spans="1:26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33">
        <v>55</v>
      </c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>
        <v>55</v>
      </c>
      <c r="T6" s="57"/>
      <c r="U6" s="33"/>
      <c r="V6" s="33"/>
      <c r="W6" s="46"/>
      <c r="X6" s="33">
        <v>2</v>
      </c>
      <c r="Y6" s="33">
        <v>55</v>
      </c>
      <c r="Z6" s="10"/>
    </row>
    <row r="7" spans="1:26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>
        <v>55</v>
      </c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>
        <v>55</v>
      </c>
      <c r="T7" s="49">
        <v>1</v>
      </c>
      <c r="U7" s="33">
        <v>55</v>
      </c>
      <c r="V7" s="33"/>
      <c r="W7" s="52"/>
      <c r="X7" s="33">
        <v>3</v>
      </c>
      <c r="Y7" s="33">
        <v>55</v>
      </c>
      <c r="Z7" s="10"/>
    </row>
    <row r="8" spans="1:26" x14ac:dyDescent="0.25">
      <c r="A8" s="6" t="s">
        <v>17</v>
      </c>
      <c r="B8" s="49">
        <v>2</v>
      </c>
      <c r="C8" s="33">
        <v>55</v>
      </c>
      <c r="D8" s="33"/>
      <c r="E8" s="52"/>
      <c r="F8" s="33"/>
      <c r="G8" s="33"/>
      <c r="H8" s="33">
        <v>3</v>
      </c>
      <c r="I8" s="33">
        <v>55</v>
      </c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>
        <v>55</v>
      </c>
      <c r="T8" s="33">
        <v>2</v>
      </c>
      <c r="U8" s="33">
        <v>55</v>
      </c>
      <c r="V8" s="33"/>
      <c r="W8" s="33"/>
      <c r="X8" s="33">
        <v>4</v>
      </c>
      <c r="Y8" s="33">
        <v>55</v>
      </c>
      <c r="Z8" s="8"/>
    </row>
    <row r="9" spans="1:26" x14ac:dyDescent="0.25">
      <c r="A9" s="6" t="s">
        <v>18</v>
      </c>
      <c r="B9" s="33">
        <v>3</v>
      </c>
      <c r="C9" s="33">
        <v>55</v>
      </c>
      <c r="D9" s="33"/>
      <c r="E9" s="52"/>
      <c r="F9" s="33"/>
      <c r="G9" s="33"/>
      <c r="H9" s="33">
        <v>4</v>
      </c>
      <c r="I9" s="33">
        <v>55</v>
      </c>
      <c r="J9" s="33">
        <v>2</v>
      </c>
      <c r="K9" s="52">
        <v>55</v>
      </c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55</v>
      </c>
      <c r="T9" s="33">
        <v>3</v>
      </c>
      <c r="U9" s="33">
        <v>55</v>
      </c>
      <c r="V9" s="33"/>
      <c r="W9" s="52"/>
      <c r="X9" s="33">
        <v>5</v>
      </c>
      <c r="Y9" s="33">
        <v>55</v>
      </c>
      <c r="Z9" s="10"/>
    </row>
    <row r="10" spans="1:26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</row>
    <row r="11" spans="1:26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</row>
    <row r="12" spans="1:26" x14ac:dyDescent="0.25">
      <c r="A12" s="6" t="s">
        <v>14</v>
      </c>
      <c r="B12" s="66">
        <v>6</v>
      </c>
      <c r="C12" s="47"/>
      <c r="D12" s="57">
        <v>3</v>
      </c>
      <c r="E12" s="33">
        <v>55</v>
      </c>
      <c r="F12" s="52">
        <v>3</v>
      </c>
      <c r="G12" s="33">
        <v>55</v>
      </c>
      <c r="H12" s="33">
        <v>7</v>
      </c>
      <c r="I12" s="33">
        <v>55</v>
      </c>
      <c r="J12" s="52">
        <v>5</v>
      </c>
      <c r="K12" s="33">
        <v>55</v>
      </c>
      <c r="L12" s="33">
        <v>2</v>
      </c>
      <c r="M12" s="33">
        <v>55</v>
      </c>
      <c r="N12" s="33">
        <v>7</v>
      </c>
      <c r="O12" s="61"/>
      <c r="P12" s="33">
        <v>4</v>
      </c>
      <c r="Q12" s="63"/>
      <c r="R12" s="33">
        <v>8</v>
      </c>
      <c r="S12" s="33">
        <v>55</v>
      </c>
      <c r="T12" s="33">
        <v>6</v>
      </c>
      <c r="U12" s="33">
        <v>55</v>
      </c>
      <c r="V12" s="33">
        <v>3</v>
      </c>
      <c r="W12" s="33">
        <v>55</v>
      </c>
      <c r="X12" s="33">
        <v>8</v>
      </c>
      <c r="Y12" s="33">
        <v>55</v>
      </c>
      <c r="Z12" s="8"/>
    </row>
    <row r="13" spans="1:26" x14ac:dyDescent="0.25">
      <c r="A13" s="6" t="s">
        <v>15</v>
      </c>
      <c r="B13" s="66">
        <v>7</v>
      </c>
      <c r="C13" s="33">
        <v>55</v>
      </c>
      <c r="D13" s="49">
        <v>4</v>
      </c>
      <c r="E13" s="33">
        <v>55</v>
      </c>
      <c r="F13" s="57">
        <v>4</v>
      </c>
      <c r="G13" s="33">
        <v>55</v>
      </c>
      <c r="H13" s="57">
        <v>8</v>
      </c>
      <c r="I13" s="33">
        <v>55</v>
      </c>
      <c r="J13" s="57">
        <v>6</v>
      </c>
      <c r="K13" s="33">
        <v>55</v>
      </c>
      <c r="L13" s="57">
        <v>3</v>
      </c>
      <c r="M13" s="33">
        <v>55</v>
      </c>
      <c r="N13" s="57">
        <v>8</v>
      </c>
      <c r="O13" s="62"/>
      <c r="P13" s="57">
        <v>5</v>
      </c>
      <c r="Q13" s="63"/>
      <c r="R13" s="57">
        <v>9</v>
      </c>
      <c r="S13" s="33">
        <v>55</v>
      </c>
      <c r="T13" s="57">
        <v>7</v>
      </c>
      <c r="U13" s="33">
        <v>55</v>
      </c>
      <c r="V13" s="57">
        <v>4</v>
      </c>
      <c r="W13" s="33">
        <v>55</v>
      </c>
      <c r="X13" s="57">
        <v>9</v>
      </c>
      <c r="Y13" s="33">
        <v>55</v>
      </c>
      <c r="Z13" s="8"/>
    </row>
    <row r="14" spans="1:26" x14ac:dyDescent="0.25">
      <c r="A14" s="6" t="s">
        <v>16</v>
      </c>
      <c r="B14" s="57">
        <v>8</v>
      </c>
      <c r="C14" s="33">
        <v>55</v>
      </c>
      <c r="D14" s="33">
        <v>5</v>
      </c>
      <c r="E14" s="33">
        <v>55</v>
      </c>
      <c r="F14" s="49">
        <v>5</v>
      </c>
      <c r="G14" s="33">
        <v>55</v>
      </c>
      <c r="H14" s="49">
        <v>9</v>
      </c>
      <c r="I14" s="33">
        <v>55</v>
      </c>
      <c r="J14" s="49">
        <v>7</v>
      </c>
      <c r="K14" s="33">
        <v>55</v>
      </c>
      <c r="L14" s="49">
        <v>4</v>
      </c>
      <c r="M14" s="33">
        <v>55</v>
      </c>
      <c r="N14" s="49">
        <v>9</v>
      </c>
      <c r="O14" s="63"/>
      <c r="P14" s="49">
        <v>6</v>
      </c>
      <c r="Q14" s="63"/>
      <c r="R14" s="49">
        <v>10</v>
      </c>
      <c r="S14" s="33">
        <v>55</v>
      </c>
      <c r="T14" s="49">
        <v>8</v>
      </c>
      <c r="U14" s="33">
        <v>55</v>
      </c>
      <c r="V14" s="49">
        <v>5</v>
      </c>
      <c r="W14" s="33">
        <v>55</v>
      </c>
      <c r="X14" s="49">
        <v>10</v>
      </c>
      <c r="Y14" s="33">
        <v>55</v>
      </c>
      <c r="Z14" s="10"/>
    </row>
    <row r="15" spans="1:26" x14ac:dyDescent="0.25">
      <c r="A15" s="6" t="s">
        <v>17</v>
      </c>
      <c r="B15" s="49">
        <v>9</v>
      </c>
      <c r="C15" s="33">
        <v>55</v>
      </c>
      <c r="D15" s="33">
        <v>6</v>
      </c>
      <c r="E15" s="33">
        <v>55</v>
      </c>
      <c r="F15" s="33">
        <v>6</v>
      </c>
      <c r="G15" s="33">
        <v>55</v>
      </c>
      <c r="H15" s="33">
        <v>10</v>
      </c>
      <c r="I15" s="33">
        <v>55</v>
      </c>
      <c r="J15" s="33">
        <v>8</v>
      </c>
      <c r="K15" s="33">
        <v>55</v>
      </c>
      <c r="L15" s="33">
        <v>5</v>
      </c>
      <c r="M15" s="33">
        <v>55</v>
      </c>
      <c r="N15" s="33">
        <v>10</v>
      </c>
      <c r="O15" s="63"/>
      <c r="P15" s="33">
        <v>7</v>
      </c>
      <c r="Q15" s="63"/>
      <c r="R15" s="33">
        <v>11</v>
      </c>
      <c r="S15" s="33">
        <v>55</v>
      </c>
      <c r="T15" s="33">
        <v>9</v>
      </c>
      <c r="U15" s="33">
        <v>55</v>
      </c>
      <c r="V15" s="33">
        <v>6</v>
      </c>
      <c r="W15" s="33">
        <v>55</v>
      </c>
      <c r="X15" s="33">
        <v>11</v>
      </c>
      <c r="Y15" s="33">
        <v>55</v>
      </c>
      <c r="Z15" s="8"/>
    </row>
    <row r="16" spans="1:26" x14ac:dyDescent="0.25">
      <c r="A16" s="6" t="s">
        <v>18</v>
      </c>
      <c r="B16" s="33">
        <v>10</v>
      </c>
      <c r="C16" s="33">
        <v>55</v>
      </c>
      <c r="D16" s="33">
        <v>7</v>
      </c>
      <c r="E16" s="33">
        <v>55</v>
      </c>
      <c r="F16" s="33">
        <v>7</v>
      </c>
      <c r="G16" s="33">
        <v>55</v>
      </c>
      <c r="H16" s="33">
        <v>11</v>
      </c>
      <c r="I16" s="33">
        <v>55</v>
      </c>
      <c r="J16" s="33">
        <v>9</v>
      </c>
      <c r="K16" s="33">
        <v>55</v>
      </c>
      <c r="L16" s="33">
        <v>6</v>
      </c>
      <c r="M16" s="33">
        <v>55</v>
      </c>
      <c r="N16" s="33">
        <v>11</v>
      </c>
      <c r="O16" s="63"/>
      <c r="P16" s="33">
        <v>8</v>
      </c>
      <c r="Q16" s="63"/>
      <c r="R16" s="33">
        <v>12</v>
      </c>
      <c r="S16" s="33">
        <v>55</v>
      </c>
      <c r="T16" s="33">
        <v>10</v>
      </c>
      <c r="U16" s="33">
        <v>55</v>
      </c>
      <c r="V16" s="33">
        <v>7</v>
      </c>
      <c r="W16" s="33">
        <v>55</v>
      </c>
      <c r="X16" s="33">
        <v>12</v>
      </c>
      <c r="Y16" s="33">
        <v>55</v>
      </c>
      <c r="Z16" s="10"/>
    </row>
    <row r="17" spans="1:26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</row>
    <row r="18" spans="1:26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</row>
    <row r="19" spans="1:26" x14ac:dyDescent="0.25">
      <c r="A19" s="6" t="s">
        <v>14</v>
      </c>
      <c r="B19" s="52">
        <v>13</v>
      </c>
      <c r="C19" s="33">
        <v>55</v>
      </c>
      <c r="D19" s="57">
        <v>10</v>
      </c>
      <c r="E19" s="33">
        <v>55</v>
      </c>
      <c r="F19" s="52">
        <v>10</v>
      </c>
      <c r="G19" s="33">
        <v>55</v>
      </c>
      <c r="H19" s="33">
        <v>14</v>
      </c>
      <c r="I19" s="33">
        <v>55</v>
      </c>
      <c r="J19" s="52">
        <v>12</v>
      </c>
      <c r="K19" s="33">
        <v>55</v>
      </c>
      <c r="L19" s="33">
        <v>9</v>
      </c>
      <c r="M19" s="33">
        <v>55</v>
      </c>
      <c r="N19" s="33">
        <v>14</v>
      </c>
      <c r="O19" s="61"/>
      <c r="P19" s="33">
        <v>11</v>
      </c>
      <c r="Q19" s="64"/>
      <c r="R19" s="33">
        <v>15</v>
      </c>
      <c r="S19" s="33">
        <v>55</v>
      </c>
      <c r="T19" s="33">
        <v>13</v>
      </c>
      <c r="U19" s="33">
        <v>55</v>
      </c>
      <c r="V19" s="33">
        <v>10</v>
      </c>
      <c r="W19" s="57">
        <v>55</v>
      </c>
      <c r="X19" s="33">
        <v>15</v>
      </c>
      <c r="Y19" s="33">
        <v>55</v>
      </c>
      <c r="Z19" s="10"/>
    </row>
    <row r="20" spans="1:26" x14ac:dyDescent="0.25">
      <c r="A20" s="6" t="s">
        <v>15</v>
      </c>
      <c r="B20" s="52">
        <v>14</v>
      </c>
      <c r="C20" s="33">
        <v>55</v>
      </c>
      <c r="D20" s="49">
        <v>11</v>
      </c>
      <c r="E20" s="33">
        <v>55</v>
      </c>
      <c r="F20" s="57">
        <v>11</v>
      </c>
      <c r="G20" s="33">
        <v>55</v>
      </c>
      <c r="H20" s="57">
        <v>15</v>
      </c>
      <c r="I20" s="33">
        <v>55</v>
      </c>
      <c r="J20" s="57">
        <v>13</v>
      </c>
      <c r="K20" s="33">
        <v>55</v>
      </c>
      <c r="L20" s="57">
        <v>10</v>
      </c>
      <c r="M20" s="33">
        <v>55</v>
      </c>
      <c r="N20" s="57">
        <v>15</v>
      </c>
      <c r="O20" s="62"/>
      <c r="P20" s="57">
        <v>12</v>
      </c>
      <c r="Q20" s="63"/>
      <c r="R20" s="57">
        <v>16</v>
      </c>
      <c r="S20" s="33">
        <v>55</v>
      </c>
      <c r="T20" s="57">
        <v>14</v>
      </c>
      <c r="U20" s="33">
        <v>55</v>
      </c>
      <c r="V20" s="57">
        <v>11</v>
      </c>
      <c r="W20" s="50"/>
      <c r="X20" s="57">
        <v>16</v>
      </c>
      <c r="Y20" s="33">
        <v>55</v>
      </c>
      <c r="Z20" s="8"/>
    </row>
    <row r="21" spans="1:26" x14ac:dyDescent="0.25">
      <c r="A21" s="6" t="s">
        <v>16</v>
      </c>
      <c r="B21" s="57">
        <v>15</v>
      </c>
      <c r="C21" s="33">
        <v>55</v>
      </c>
      <c r="D21" s="33">
        <v>12</v>
      </c>
      <c r="E21" s="33">
        <v>55</v>
      </c>
      <c r="F21" s="49">
        <v>12</v>
      </c>
      <c r="G21" s="33">
        <v>55</v>
      </c>
      <c r="H21" s="49">
        <v>16</v>
      </c>
      <c r="I21" s="33">
        <v>55</v>
      </c>
      <c r="J21" s="49">
        <v>14</v>
      </c>
      <c r="K21" s="33">
        <v>55</v>
      </c>
      <c r="L21" s="49">
        <v>11</v>
      </c>
      <c r="M21" s="33">
        <v>55</v>
      </c>
      <c r="N21" s="49">
        <v>16</v>
      </c>
      <c r="O21" s="63"/>
      <c r="P21" s="49">
        <v>13</v>
      </c>
      <c r="Q21" s="63"/>
      <c r="R21" s="49">
        <v>17</v>
      </c>
      <c r="S21" s="33">
        <v>55</v>
      </c>
      <c r="T21" s="49">
        <v>15</v>
      </c>
      <c r="U21" s="33">
        <v>55</v>
      </c>
      <c r="V21" s="49">
        <v>12</v>
      </c>
      <c r="W21" s="33">
        <v>55</v>
      </c>
      <c r="X21" s="49">
        <v>17</v>
      </c>
      <c r="Y21" s="33">
        <v>55</v>
      </c>
      <c r="Z21" s="10"/>
    </row>
    <row r="22" spans="1:26" x14ac:dyDescent="0.25">
      <c r="A22" s="6" t="s">
        <v>17</v>
      </c>
      <c r="B22" s="49">
        <v>16</v>
      </c>
      <c r="C22" s="33">
        <v>55</v>
      </c>
      <c r="D22" s="33">
        <v>13</v>
      </c>
      <c r="E22" s="33">
        <v>55</v>
      </c>
      <c r="F22" s="33">
        <v>13</v>
      </c>
      <c r="G22" s="33">
        <v>55</v>
      </c>
      <c r="H22" s="33">
        <v>17</v>
      </c>
      <c r="I22" s="61"/>
      <c r="J22" s="33">
        <v>15</v>
      </c>
      <c r="K22" s="33">
        <v>55</v>
      </c>
      <c r="L22" s="33">
        <v>12</v>
      </c>
      <c r="M22" s="33">
        <v>55</v>
      </c>
      <c r="N22" s="33">
        <v>17</v>
      </c>
      <c r="O22" s="63"/>
      <c r="P22" s="33">
        <v>14</v>
      </c>
      <c r="Q22" s="63"/>
      <c r="R22" s="33">
        <v>18</v>
      </c>
      <c r="S22" s="33">
        <v>55</v>
      </c>
      <c r="T22" s="33">
        <v>16</v>
      </c>
      <c r="U22" s="33">
        <v>55</v>
      </c>
      <c r="V22" s="33">
        <v>13</v>
      </c>
      <c r="W22" s="33">
        <v>55</v>
      </c>
      <c r="X22" s="33">
        <v>18</v>
      </c>
      <c r="Y22" s="33">
        <v>55</v>
      </c>
      <c r="Z22" s="8"/>
    </row>
    <row r="23" spans="1:26" x14ac:dyDescent="0.25">
      <c r="A23" s="6" t="s">
        <v>18</v>
      </c>
      <c r="B23" s="33">
        <v>17</v>
      </c>
      <c r="C23" s="33">
        <v>55</v>
      </c>
      <c r="D23" s="33">
        <v>14</v>
      </c>
      <c r="E23" s="33">
        <v>55</v>
      </c>
      <c r="F23" s="33">
        <v>14</v>
      </c>
      <c r="G23" s="33">
        <v>55</v>
      </c>
      <c r="H23" s="33">
        <v>18</v>
      </c>
      <c r="I23" s="62"/>
      <c r="J23" s="33">
        <v>16</v>
      </c>
      <c r="K23" s="33">
        <v>55</v>
      </c>
      <c r="L23" s="33">
        <v>13</v>
      </c>
      <c r="M23" s="33">
        <v>55</v>
      </c>
      <c r="N23" s="33">
        <v>18</v>
      </c>
      <c r="O23" s="63"/>
      <c r="P23" s="33">
        <v>15</v>
      </c>
      <c r="Q23" s="63"/>
      <c r="R23" s="33">
        <v>19</v>
      </c>
      <c r="S23" s="33">
        <v>55</v>
      </c>
      <c r="T23" s="33">
        <v>17</v>
      </c>
      <c r="U23" s="33">
        <v>55</v>
      </c>
      <c r="V23" s="33">
        <v>14</v>
      </c>
      <c r="W23" s="33">
        <v>55</v>
      </c>
      <c r="X23" s="33">
        <v>19</v>
      </c>
      <c r="Y23" s="33">
        <v>55</v>
      </c>
      <c r="Z23" s="10"/>
    </row>
    <row r="24" spans="1:26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</row>
    <row r="25" spans="1:26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</row>
    <row r="26" spans="1:26" x14ac:dyDescent="0.25">
      <c r="A26" s="6" t="s">
        <v>14</v>
      </c>
      <c r="B26" s="52">
        <v>20</v>
      </c>
      <c r="C26" s="60"/>
      <c r="D26" s="57">
        <v>17</v>
      </c>
      <c r="E26" s="33">
        <v>55</v>
      </c>
      <c r="F26" s="52">
        <v>17</v>
      </c>
      <c r="G26" s="33">
        <v>55</v>
      </c>
      <c r="H26" s="33">
        <v>21</v>
      </c>
      <c r="I26" s="60"/>
      <c r="J26" s="52">
        <v>19</v>
      </c>
      <c r="K26" s="33">
        <v>55</v>
      </c>
      <c r="L26" s="33">
        <v>16</v>
      </c>
      <c r="M26" s="33">
        <v>55</v>
      </c>
      <c r="N26" s="33">
        <v>21</v>
      </c>
      <c r="O26" s="61"/>
      <c r="P26" s="33">
        <v>18</v>
      </c>
      <c r="Q26" s="63"/>
      <c r="R26" s="52">
        <v>22</v>
      </c>
      <c r="S26" s="33">
        <v>55</v>
      </c>
      <c r="T26" s="33">
        <v>20</v>
      </c>
      <c r="U26" s="33">
        <v>55</v>
      </c>
      <c r="V26" s="33">
        <v>17</v>
      </c>
      <c r="W26" s="33">
        <v>55</v>
      </c>
      <c r="X26" s="33">
        <v>22</v>
      </c>
      <c r="Y26" s="33">
        <v>55</v>
      </c>
      <c r="Z26" s="10"/>
    </row>
    <row r="27" spans="1:26" x14ac:dyDescent="0.25">
      <c r="A27" s="6" t="s">
        <v>15</v>
      </c>
      <c r="B27" s="52">
        <v>21</v>
      </c>
      <c r="C27" s="60"/>
      <c r="D27" s="49">
        <v>18</v>
      </c>
      <c r="E27" s="33">
        <v>55</v>
      </c>
      <c r="F27" s="57">
        <v>18</v>
      </c>
      <c r="G27" s="33">
        <v>55</v>
      </c>
      <c r="H27" s="57">
        <v>22</v>
      </c>
      <c r="I27" s="60"/>
      <c r="J27" s="57">
        <v>20</v>
      </c>
      <c r="K27" s="33">
        <v>55</v>
      </c>
      <c r="L27" s="57">
        <v>17</v>
      </c>
      <c r="M27" s="33">
        <v>55</v>
      </c>
      <c r="N27" s="57">
        <v>22</v>
      </c>
      <c r="O27" s="62"/>
      <c r="P27" s="57">
        <v>19</v>
      </c>
      <c r="Q27" s="63"/>
      <c r="R27" s="57">
        <v>23</v>
      </c>
      <c r="S27" s="33">
        <v>55</v>
      </c>
      <c r="T27" s="57">
        <v>21</v>
      </c>
      <c r="U27" s="33">
        <v>55</v>
      </c>
      <c r="V27" s="57">
        <v>18</v>
      </c>
      <c r="W27" s="33">
        <v>55</v>
      </c>
      <c r="X27" s="57">
        <v>23</v>
      </c>
      <c r="Y27" s="64"/>
      <c r="Z27" s="8"/>
    </row>
    <row r="28" spans="1:26" x14ac:dyDescent="0.25">
      <c r="A28" s="6" t="s">
        <v>16</v>
      </c>
      <c r="B28" s="57">
        <v>22</v>
      </c>
      <c r="C28" s="60"/>
      <c r="D28" s="33">
        <v>19</v>
      </c>
      <c r="E28" s="33">
        <v>55</v>
      </c>
      <c r="F28" s="49">
        <v>19</v>
      </c>
      <c r="G28" s="33">
        <v>55</v>
      </c>
      <c r="H28" s="49">
        <v>23</v>
      </c>
      <c r="I28" s="33">
        <v>55</v>
      </c>
      <c r="J28" s="49">
        <v>21</v>
      </c>
      <c r="K28" s="33">
        <v>55</v>
      </c>
      <c r="L28" s="49">
        <v>18</v>
      </c>
      <c r="M28" s="33">
        <v>55</v>
      </c>
      <c r="N28" s="49">
        <v>23</v>
      </c>
      <c r="O28" s="63"/>
      <c r="P28" s="49">
        <v>20</v>
      </c>
      <c r="Q28" s="63"/>
      <c r="R28" s="49">
        <v>24</v>
      </c>
      <c r="S28" s="33">
        <v>55</v>
      </c>
      <c r="T28" s="49">
        <v>22</v>
      </c>
      <c r="U28" s="33">
        <v>55</v>
      </c>
      <c r="V28" s="49">
        <v>19</v>
      </c>
      <c r="W28" s="33">
        <v>55</v>
      </c>
      <c r="X28" s="49">
        <v>24</v>
      </c>
      <c r="Y28" s="64"/>
      <c r="Z28" s="10"/>
    </row>
    <row r="29" spans="1:26" x14ac:dyDescent="0.25">
      <c r="A29" s="6" t="s">
        <v>17</v>
      </c>
      <c r="B29" s="49">
        <v>23</v>
      </c>
      <c r="C29" s="60"/>
      <c r="D29" s="33">
        <v>20</v>
      </c>
      <c r="E29" s="33">
        <v>55</v>
      </c>
      <c r="F29" s="33">
        <v>20</v>
      </c>
      <c r="G29" s="33">
        <v>55</v>
      </c>
      <c r="H29" s="33">
        <v>24</v>
      </c>
      <c r="I29" s="33">
        <v>55</v>
      </c>
      <c r="J29" s="33">
        <v>22</v>
      </c>
      <c r="K29" s="33">
        <v>55</v>
      </c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>
        <v>55</v>
      </c>
      <c r="T29" s="33">
        <v>23</v>
      </c>
      <c r="U29" s="33">
        <v>55</v>
      </c>
      <c r="V29" s="33">
        <v>20</v>
      </c>
      <c r="W29" s="33">
        <v>55</v>
      </c>
      <c r="X29" s="33">
        <v>25</v>
      </c>
      <c r="Y29" s="64"/>
      <c r="Z29" s="8"/>
    </row>
    <row r="30" spans="1:26" x14ac:dyDescent="0.25">
      <c r="A30" s="6" t="s">
        <v>18</v>
      </c>
      <c r="B30" s="33">
        <v>24</v>
      </c>
      <c r="C30" s="60"/>
      <c r="D30" s="33">
        <v>21</v>
      </c>
      <c r="E30" s="33">
        <v>55</v>
      </c>
      <c r="F30" s="33">
        <v>21</v>
      </c>
      <c r="G30" s="33">
        <v>55</v>
      </c>
      <c r="H30" s="33">
        <v>25</v>
      </c>
      <c r="I30" s="33">
        <v>55</v>
      </c>
      <c r="J30" s="33">
        <v>23</v>
      </c>
      <c r="K30" s="33">
        <v>55</v>
      </c>
      <c r="L30" s="33">
        <v>20</v>
      </c>
      <c r="M30" s="33">
        <v>55</v>
      </c>
      <c r="N30" s="33">
        <v>25</v>
      </c>
      <c r="O30" s="63"/>
      <c r="P30" s="33">
        <v>22</v>
      </c>
      <c r="Q30" s="63"/>
      <c r="R30" s="33">
        <v>26</v>
      </c>
      <c r="S30" s="33">
        <v>55</v>
      </c>
      <c r="T30" s="33">
        <v>24</v>
      </c>
      <c r="U30" s="33">
        <v>55</v>
      </c>
      <c r="V30" s="33">
        <v>21</v>
      </c>
      <c r="W30" s="33">
        <v>55</v>
      </c>
      <c r="X30" s="33">
        <v>26</v>
      </c>
      <c r="Y30" s="64"/>
      <c r="Z30" s="8"/>
    </row>
    <row r="31" spans="1:26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</row>
    <row r="32" spans="1:26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</row>
    <row r="33" spans="1:26" x14ac:dyDescent="0.25">
      <c r="A33" s="6" t="s">
        <v>14</v>
      </c>
      <c r="B33" s="52">
        <v>27</v>
      </c>
      <c r="C33" s="60"/>
      <c r="D33" s="57">
        <v>24</v>
      </c>
      <c r="E33" s="33">
        <v>55</v>
      </c>
      <c r="F33" s="52">
        <v>24</v>
      </c>
      <c r="G33" s="33">
        <v>55</v>
      </c>
      <c r="H33" s="33">
        <v>28</v>
      </c>
      <c r="I33" s="33">
        <v>55</v>
      </c>
      <c r="J33" s="52">
        <v>26</v>
      </c>
      <c r="K33" s="33">
        <v>55</v>
      </c>
      <c r="L33" s="33">
        <v>23</v>
      </c>
      <c r="M33" s="33">
        <v>55</v>
      </c>
      <c r="N33" s="33">
        <v>28</v>
      </c>
      <c r="O33" s="61"/>
      <c r="P33" s="33">
        <v>25</v>
      </c>
      <c r="Q33" s="63"/>
      <c r="R33" s="33">
        <v>29</v>
      </c>
      <c r="S33" s="33">
        <v>55</v>
      </c>
      <c r="T33" s="33">
        <v>27</v>
      </c>
      <c r="U33" s="33">
        <v>55</v>
      </c>
      <c r="V33" s="33">
        <v>24</v>
      </c>
      <c r="W33" s="33">
        <v>55</v>
      </c>
      <c r="X33" s="33">
        <v>29</v>
      </c>
      <c r="Y33" s="64"/>
      <c r="Z33" s="10"/>
    </row>
    <row r="34" spans="1:26" x14ac:dyDescent="0.25">
      <c r="A34" s="6" t="s">
        <v>15</v>
      </c>
      <c r="B34" s="52">
        <v>28</v>
      </c>
      <c r="C34" s="60"/>
      <c r="D34" s="49">
        <v>25</v>
      </c>
      <c r="E34" s="33">
        <v>55</v>
      </c>
      <c r="F34" s="57">
        <v>25</v>
      </c>
      <c r="G34" s="33">
        <v>55</v>
      </c>
      <c r="H34" s="57">
        <v>29</v>
      </c>
      <c r="I34" s="33">
        <v>55</v>
      </c>
      <c r="J34" s="57">
        <v>27</v>
      </c>
      <c r="K34" s="33">
        <v>55</v>
      </c>
      <c r="L34" s="57">
        <v>24</v>
      </c>
      <c r="M34" s="33">
        <v>55</v>
      </c>
      <c r="N34" s="57">
        <v>29</v>
      </c>
      <c r="O34" s="62"/>
      <c r="P34" s="57">
        <v>26</v>
      </c>
      <c r="Q34" s="63"/>
      <c r="R34" s="57">
        <v>30</v>
      </c>
      <c r="S34" s="33">
        <v>55</v>
      </c>
      <c r="T34" s="57">
        <v>28</v>
      </c>
      <c r="U34" s="33">
        <v>55</v>
      </c>
      <c r="V34" s="57">
        <v>25</v>
      </c>
      <c r="W34" s="33">
        <v>55</v>
      </c>
      <c r="X34" s="57">
        <v>30</v>
      </c>
      <c r="Y34" s="65"/>
      <c r="Z34" s="8"/>
    </row>
    <row r="35" spans="1:26" x14ac:dyDescent="0.25">
      <c r="A35" s="6" t="s">
        <v>16</v>
      </c>
      <c r="B35" s="57">
        <v>29</v>
      </c>
      <c r="C35" s="60"/>
      <c r="D35" s="33">
        <v>26</v>
      </c>
      <c r="E35" s="33">
        <v>55</v>
      </c>
      <c r="F35" s="49">
        <v>26</v>
      </c>
      <c r="G35" s="33">
        <v>55</v>
      </c>
      <c r="H35" s="33">
        <v>30</v>
      </c>
      <c r="I35" s="33">
        <v>55</v>
      </c>
      <c r="J35" s="49">
        <v>28</v>
      </c>
      <c r="K35" s="33">
        <v>55</v>
      </c>
      <c r="L35" s="49">
        <v>25</v>
      </c>
      <c r="M35" s="33">
        <v>55</v>
      </c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>
        <v>55</v>
      </c>
      <c r="V35" s="49">
        <v>26</v>
      </c>
      <c r="W35" s="33">
        <v>55</v>
      </c>
      <c r="X35" s="49">
        <v>31</v>
      </c>
      <c r="Y35" s="65"/>
      <c r="Z35" s="8"/>
    </row>
    <row r="36" spans="1:26" x14ac:dyDescent="0.25">
      <c r="A36" s="6" t="s">
        <v>17</v>
      </c>
      <c r="B36" s="49">
        <v>30</v>
      </c>
      <c r="C36" s="60"/>
      <c r="D36" s="33">
        <v>27</v>
      </c>
      <c r="E36" s="33">
        <v>55</v>
      </c>
      <c r="F36" s="33">
        <v>27</v>
      </c>
      <c r="G36" s="33">
        <v>55</v>
      </c>
      <c r="H36" s="33"/>
      <c r="I36" s="33"/>
      <c r="J36" s="33">
        <v>29</v>
      </c>
      <c r="K36" s="33">
        <v>55</v>
      </c>
      <c r="L36" s="33">
        <v>26</v>
      </c>
      <c r="M36" s="33">
        <v>55</v>
      </c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>
        <v>55</v>
      </c>
      <c r="V36" s="33">
        <v>27</v>
      </c>
      <c r="W36" s="33">
        <v>55</v>
      </c>
      <c r="X36" s="33"/>
      <c r="Y36" s="67"/>
      <c r="Z36" s="10"/>
    </row>
    <row r="37" spans="1:26" x14ac:dyDescent="0.25">
      <c r="A37" s="6" t="s">
        <v>18</v>
      </c>
      <c r="B37" s="33">
        <v>31</v>
      </c>
      <c r="C37" s="60"/>
      <c r="D37" s="33">
        <v>28</v>
      </c>
      <c r="E37" s="33">
        <v>55</v>
      </c>
      <c r="F37" s="33">
        <v>28</v>
      </c>
      <c r="G37" s="33">
        <v>55</v>
      </c>
      <c r="H37" s="33"/>
      <c r="I37" s="33"/>
      <c r="J37" s="33">
        <v>30</v>
      </c>
      <c r="K37" s="33">
        <v>55</v>
      </c>
      <c r="L37" s="33">
        <v>27</v>
      </c>
      <c r="M37" s="33">
        <v>55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55</v>
      </c>
      <c r="V37" s="33">
        <v>28</v>
      </c>
      <c r="W37" s="33">
        <v>55</v>
      </c>
      <c r="X37" s="33"/>
      <c r="Y37" s="67"/>
      <c r="Z37" s="8"/>
    </row>
    <row r="38" spans="1:26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</row>
    <row r="39" spans="1:26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</row>
    <row r="40" spans="1:26" x14ac:dyDescent="0.25">
      <c r="A40" s="6" t="s">
        <v>14</v>
      </c>
      <c r="B40" s="49"/>
      <c r="C40" s="52"/>
      <c r="D40" s="33"/>
      <c r="E40" s="33"/>
      <c r="F40" s="33">
        <v>31</v>
      </c>
      <c r="G40" s="33">
        <v>55</v>
      </c>
      <c r="H40" s="33"/>
      <c r="I40" s="33"/>
      <c r="J40" s="33"/>
      <c r="K40" s="33"/>
      <c r="L40" s="33">
        <v>30</v>
      </c>
      <c r="M40" s="61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</row>
    <row r="41" spans="1:26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</row>
    <row r="42" spans="1:26" ht="15.75" thickBot="1" x14ac:dyDescent="0.3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</row>
    <row r="43" spans="1:26" ht="15.75" thickBot="1" x14ac:dyDescent="0.3">
      <c r="A43" s="71" t="s">
        <v>23</v>
      </c>
      <c r="B43" s="71"/>
      <c r="C43" s="20">
        <f>SUM(C5:C42)</f>
        <v>605</v>
      </c>
      <c r="D43" s="21"/>
      <c r="E43" s="20">
        <f>SUM(E5:E42)</f>
        <v>1100</v>
      </c>
      <c r="F43" s="23"/>
      <c r="G43" s="20">
        <f>SUM(G5:G42)</f>
        <v>1155</v>
      </c>
      <c r="H43" s="23"/>
      <c r="I43" s="20">
        <f>SUM(I5:I42)</f>
        <v>990</v>
      </c>
      <c r="J43" s="23"/>
      <c r="K43" s="20">
        <f>SUM(K5:K42)</f>
        <v>1155</v>
      </c>
      <c r="L43" s="23"/>
      <c r="M43" s="20">
        <f>SUM(M5:M42)</f>
        <v>1045</v>
      </c>
      <c r="N43" s="23"/>
      <c r="O43" s="20">
        <f>SUM(O5:O42)</f>
        <v>0</v>
      </c>
      <c r="P43" s="23"/>
      <c r="Q43" s="20">
        <f>SUM(Q5:Q42)</f>
        <v>0</v>
      </c>
      <c r="R43" s="23"/>
      <c r="S43" s="20">
        <f>SUM(S5:S42)</f>
        <v>1210</v>
      </c>
      <c r="T43" s="23"/>
      <c r="U43" s="20">
        <f>SUM(U5:U42)</f>
        <v>1265</v>
      </c>
      <c r="V43" s="23"/>
      <c r="W43" s="20">
        <f>SUM(W5:W42)</f>
        <v>1045</v>
      </c>
      <c r="X43" s="23"/>
      <c r="Y43" s="20">
        <f>SUM(Y5:Y42)</f>
        <v>880</v>
      </c>
      <c r="Z43" s="24"/>
    </row>
    <row r="44" spans="1:26" ht="20.25" thickBot="1" x14ac:dyDescent="0.35">
      <c r="A44" s="6"/>
      <c r="B44" s="11"/>
      <c r="C44" s="26"/>
      <c r="D44" s="11"/>
      <c r="E44" s="26"/>
      <c r="F44" s="11"/>
      <c r="G44" s="26"/>
      <c r="H44" s="11"/>
      <c r="I44" s="26"/>
      <c r="J44" s="11"/>
      <c r="K44" s="26"/>
      <c r="L44" s="11"/>
      <c r="M44" s="26"/>
      <c r="N44" s="11"/>
      <c r="O44" s="26"/>
      <c r="P44" s="11"/>
      <c r="Q44" s="26"/>
      <c r="R44" s="11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10450</v>
      </c>
    </row>
    <row r="45" spans="1:26" ht="15.75" thickBot="1" x14ac:dyDescent="0.3">
      <c r="A45" s="74" t="s">
        <v>25</v>
      </c>
      <c r="B45" s="74"/>
      <c r="C45" s="29">
        <f>C43</f>
        <v>605</v>
      </c>
      <c r="D45" s="29"/>
      <c r="E45" s="29">
        <f>E43</f>
        <v>1100</v>
      </c>
      <c r="F45" s="29"/>
      <c r="G45" s="29">
        <f>G43</f>
        <v>1155</v>
      </c>
      <c r="H45" s="29"/>
      <c r="I45" s="29">
        <f>I43</f>
        <v>990</v>
      </c>
      <c r="J45" s="29"/>
      <c r="K45" s="29">
        <f>K43</f>
        <v>1155</v>
      </c>
      <c r="L45" s="29"/>
      <c r="M45" s="29">
        <f>M43</f>
        <v>1045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1210</v>
      </c>
      <c r="T45" s="29"/>
      <c r="U45" s="29">
        <f>U43</f>
        <v>1265</v>
      </c>
      <c r="V45" s="29"/>
      <c r="W45" s="29">
        <f>W43</f>
        <v>1045</v>
      </c>
      <c r="X45" s="29"/>
      <c r="Y45" s="30">
        <f>Y43</f>
        <v>880</v>
      </c>
      <c r="Z45" s="31"/>
    </row>
    <row r="46" spans="1:26" ht="20.25" thickBot="1" x14ac:dyDescent="0.35">
      <c r="A46" s="6"/>
      <c r="B46" s="32" t="s">
        <v>26</v>
      </c>
      <c r="C46" s="53">
        <v>0</v>
      </c>
      <c r="D46" s="32"/>
      <c r="E46" s="33">
        <f>C46</f>
        <v>0</v>
      </c>
      <c r="F46" s="11"/>
      <c r="G46" s="33">
        <f>E46</f>
        <v>0</v>
      </c>
      <c r="H46" s="11"/>
      <c r="I46" s="33">
        <f>G46</f>
        <v>0</v>
      </c>
      <c r="J46" s="11"/>
      <c r="K46" s="33">
        <f>I46</f>
        <v>0</v>
      </c>
      <c r="L46" s="11"/>
      <c r="M46" s="33">
        <f>K46</f>
        <v>0</v>
      </c>
      <c r="N46" s="11"/>
      <c r="O46" s="33">
        <f>M46</f>
        <v>0</v>
      </c>
      <c r="P46" s="11"/>
      <c r="Q46" s="33">
        <f>O46</f>
        <v>0</v>
      </c>
      <c r="R46" s="11"/>
      <c r="S46" s="33">
        <v>0</v>
      </c>
      <c r="T46" s="11"/>
      <c r="U46" s="33">
        <f>S46</f>
        <v>0</v>
      </c>
      <c r="V46" s="11"/>
      <c r="W46" s="33">
        <f>U46</f>
        <v>0</v>
      </c>
      <c r="X46" s="11"/>
      <c r="Y46" s="34">
        <f>W46</f>
        <v>0</v>
      </c>
      <c r="Z46" s="27" t="s">
        <v>27</v>
      </c>
    </row>
    <row r="47" spans="1:26" ht="15.75" thickBot="1" x14ac:dyDescent="0.3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11"/>
      <c r="G47" s="35">
        <f>ROUND(G45*G46,2)</f>
        <v>0</v>
      </c>
      <c r="H47" s="11"/>
      <c r="I47" s="35">
        <f>ROUND(I45*I46,2)</f>
        <v>0</v>
      </c>
      <c r="J47" s="11"/>
      <c r="K47" s="35">
        <f>ROUND(K45*K46,2)</f>
        <v>0</v>
      </c>
      <c r="L47" s="11"/>
      <c r="M47" s="35">
        <f>ROUND(M45*M46,2)</f>
        <v>0</v>
      </c>
      <c r="N47" s="11"/>
      <c r="O47" s="35">
        <f>ROUND(O45*O46,2)</f>
        <v>0</v>
      </c>
      <c r="P47" s="11"/>
      <c r="Q47" s="35">
        <f>ROUND(Q45*Q46,2)</f>
        <v>0</v>
      </c>
      <c r="R47" s="11"/>
      <c r="S47" s="35">
        <f>ROUND(S45*S46,2)</f>
        <v>0</v>
      </c>
      <c r="T47" s="11"/>
      <c r="U47" s="35">
        <f>ROUND(U45*U46,2)</f>
        <v>0</v>
      </c>
      <c r="V47" s="11"/>
      <c r="W47" s="35">
        <f>ROUND(W45*W46,2)</f>
        <v>0</v>
      </c>
      <c r="X47" s="11"/>
      <c r="Y47" s="36">
        <f>ROUND(Y45*Y46,2)</f>
        <v>0</v>
      </c>
      <c r="Z47" s="37">
        <f>S47+U47+W47+Y47</f>
        <v>0</v>
      </c>
    </row>
    <row r="48" spans="1:26" ht="15.75" thickBot="1" x14ac:dyDescent="0.3">
      <c r="A48" s="6"/>
      <c r="B48" s="32" t="s">
        <v>29</v>
      </c>
      <c r="C48" s="35">
        <f>ROUND(C47*0.08,2)</f>
        <v>0</v>
      </c>
      <c r="D48" s="11"/>
      <c r="E48" s="35">
        <f>ROUND(E47*0.08,2)</f>
        <v>0</v>
      </c>
      <c r="F48" s="11"/>
      <c r="G48" s="35">
        <f>ROUND(G47*0.08,2)</f>
        <v>0</v>
      </c>
      <c r="H48" s="11"/>
      <c r="I48" s="35">
        <f>ROUND(I47*0.08,2)</f>
        <v>0</v>
      </c>
      <c r="J48" s="11"/>
      <c r="K48" s="35">
        <f>ROUND(K47*0.08,2)</f>
        <v>0</v>
      </c>
      <c r="L48" s="11"/>
      <c r="M48" s="35">
        <f>ROUND(M47*0.08,2)</f>
        <v>0</v>
      </c>
      <c r="N48" s="11"/>
      <c r="O48" s="35">
        <f>ROUND(O47*0.08,2)</f>
        <v>0</v>
      </c>
      <c r="P48" s="11"/>
      <c r="Q48" s="35">
        <f>ROUND(Q47*0.08,2)</f>
        <v>0</v>
      </c>
      <c r="R48" s="11"/>
      <c r="S48" s="35">
        <f>ROUND(S47*0.08,2)</f>
        <v>0</v>
      </c>
      <c r="T48" s="11"/>
      <c r="U48" s="35">
        <f>ROUND(U47*0.08,2)</f>
        <v>0</v>
      </c>
      <c r="V48" s="11"/>
      <c r="W48" s="35">
        <f>ROUND(W47*0.08,2)</f>
        <v>0</v>
      </c>
      <c r="X48" s="11"/>
      <c r="Y48" s="36">
        <f>ROUND(Y47*0.08,2)</f>
        <v>0</v>
      </c>
      <c r="Z48" s="37">
        <f>ROUND(Z47*0.08,2)</f>
        <v>0</v>
      </c>
    </row>
    <row r="49" spans="1:26" ht="15.75" thickBot="1" x14ac:dyDescent="0.3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</row>
    <row r="50" spans="1:26" x14ac:dyDescent="0.25">
      <c r="Y50" s="44"/>
      <c r="Z50" s="44"/>
    </row>
    <row r="51" spans="1:26" ht="15.75" thickBot="1" x14ac:dyDescent="0.3"/>
    <row r="52" spans="1:26" ht="15.75" thickBot="1" x14ac:dyDescent="0.3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thickBot="1" x14ac:dyDescent="0.3">
      <c r="M53" s="72" t="s">
        <v>34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A52:B52"/>
    <mergeCell ref="C52:K52"/>
    <mergeCell ref="M52:Z52"/>
    <mergeCell ref="M53:Z53"/>
    <mergeCell ref="A1:C1"/>
    <mergeCell ref="E1:Y3"/>
    <mergeCell ref="A2:C3"/>
    <mergeCell ref="A43:B43"/>
    <mergeCell ref="W44:Y44"/>
    <mergeCell ref="A45:B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28" workbookViewId="0">
      <selection activeCell="D38" sqref="D38"/>
    </sheetView>
  </sheetViews>
  <sheetFormatPr defaultRowHeight="15" x14ac:dyDescent="0.25"/>
  <cols>
    <col min="1" max="1" width="12.42578125" bestFit="1" customWidth="1"/>
    <col min="2" max="2" width="3.7109375" customWidth="1"/>
    <col min="4" max="4" width="3" bestFit="1" customWidth="1"/>
    <col min="6" max="6" width="3" bestFit="1" customWidth="1"/>
    <col min="8" max="8" width="3" bestFit="1" customWidth="1"/>
    <col min="10" max="10" width="3" bestFit="1" customWidth="1"/>
    <col min="12" max="12" width="3" bestFit="1" customWidth="1"/>
    <col min="14" max="14" width="3" bestFit="1" customWidth="1"/>
    <col min="16" max="16" width="3" bestFit="1" customWidth="1"/>
    <col min="18" max="18" width="3" bestFit="1" customWidth="1"/>
    <col min="20" max="20" width="3" bestFit="1" customWidth="1"/>
    <col min="22" max="22" width="3" bestFit="1" customWidth="1"/>
    <col min="24" max="24" width="3" bestFit="1" customWidth="1"/>
    <col min="26" max="26" width="17.140625" bestFit="1" customWidth="1"/>
  </cols>
  <sheetData>
    <row r="1" spans="1:26" ht="27" thickBot="1" x14ac:dyDescent="0.45">
      <c r="A1" s="68" t="s">
        <v>0</v>
      </c>
      <c r="B1" s="68"/>
      <c r="C1" s="68"/>
      <c r="D1" s="1"/>
      <c r="E1" s="69" t="s">
        <v>40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</row>
    <row r="2" spans="1:26" ht="22.5" customHeight="1" thickBot="1" x14ac:dyDescent="0.75">
      <c r="A2" s="70" t="s">
        <v>35</v>
      </c>
      <c r="B2" s="70"/>
      <c r="C2" s="70"/>
      <c r="D2" s="1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</row>
    <row r="3" spans="1:26" ht="21.75" customHeight="1" thickBot="1" x14ac:dyDescent="0.75">
      <c r="A3" s="70"/>
      <c r="B3" s="70"/>
      <c r="C3" s="70"/>
      <c r="D3" s="1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</row>
    <row r="4" spans="1:26" x14ac:dyDescent="0.25">
      <c r="A4" s="6"/>
      <c r="B4" s="11"/>
      <c r="C4" s="11" t="s">
        <v>2</v>
      </c>
      <c r="D4" s="11"/>
      <c r="E4" s="11" t="s">
        <v>3</v>
      </c>
      <c r="F4" s="11"/>
      <c r="G4" s="11" t="s">
        <v>4</v>
      </c>
      <c r="H4" s="11"/>
      <c r="I4" s="11" t="s">
        <v>5</v>
      </c>
      <c r="J4" s="11"/>
      <c r="K4" s="11" t="s">
        <v>6</v>
      </c>
      <c r="L4" s="11"/>
      <c r="M4" s="11" t="s">
        <v>7</v>
      </c>
      <c r="N4" s="11"/>
      <c r="O4" s="11" t="s">
        <v>8</v>
      </c>
      <c r="P4" s="11"/>
      <c r="Q4" s="11" t="s">
        <v>9</v>
      </c>
      <c r="R4" s="11"/>
      <c r="S4" s="11" t="s">
        <v>10</v>
      </c>
      <c r="T4" s="11"/>
      <c r="U4" s="11" t="s">
        <v>11</v>
      </c>
      <c r="V4" s="11"/>
      <c r="W4" s="11" t="s">
        <v>12</v>
      </c>
      <c r="X4" s="11"/>
      <c r="Y4" s="11" t="s">
        <v>13</v>
      </c>
      <c r="Z4" s="10"/>
    </row>
    <row r="5" spans="1:26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101</v>
      </c>
      <c r="T5" s="33"/>
      <c r="U5" s="33"/>
      <c r="V5" s="33"/>
      <c r="W5" s="33"/>
      <c r="X5" s="33">
        <v>1</v>
      </c>
      <c r="Y5" s="33">
        <v>101</v>
      </c>
      <c r="Z5" s="10"/>
    </row>
    <row r="6" spans="1:26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33">
        <v>101</v>
      </c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>
        <v>101</v>
      </c>
      <c r="T6" s="57"/>
      <c r="U6" s="33"/>
      <c r="V6" s="33"/>
      <c r="W6" s="46"/>
      <c r="X6" s="33">
        <v>2</v>
      </c>
      <c r="Y6" s="33">
        <v>101</v>
      </c>
      <c r="Z6" s="10"/>
    </row>
    <row r="7" spans="1:26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>
        <v>101</v>
      </c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>
        <v>101</v>
      </c>
      <c r="T7" s="49">
        <v>1</v>
      </c>
      <c r="U7" s="33">
        <v>101</v>
      </c>
      <c r="V7" s="33"/>
      <c r="W7" s="52"/>
      <c r="X7" s="33">
        <v>3</v>
      </c>
      <c r="Y7" s="33">
        <v>101</v>
      </c>
      <c r="Z7" s="10"/>
    </row>
    <row r="8" spans="1:26" x14ac:dyDescent="0.25">
      <c r="A8" s="6" t="s">
        <v>17</v>
      </c>
      <c r="B8" s="49">
        <v>2</v>
      </c>
      <c r="C8" s="33">
        <v>101</v>
      </c>
      <c r="D8" s="33"/>
      <c r="E8" s="52"/>
      <c r="F8" s="33"/>
      <c r="G8" s="33"/>
      <c r="H8" s="33">
        <v>3</v>
      </c>
      <c r="I8" s="33">
        <v>101</v>
      </c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>
        <v>101</v>
      </c>
      <c r="T8" s="33">
        <v>2</v>
      </c>
      <c r="U8" s="33">
        <v>101</v>
      </c>
      <c r="V8" s="33"/>
      <c r="W8" s="33"/>
      <c r="X8" s="33">
        <v>4</v>
      </c>
      <c r="Y8" s="33">
        <v>101</v>
      </c>
      <c r="Z8" s="8"/>
    </row>
    <row r="9" spans="1:26" x14ac:dyDescent="0.25">
      <c r="A9" s="6" t="s">
        <v>18</v>
      </c>
      <c r="B9" s="33">
        <v>3</v>
      </c>
      <c r="C9" s="33">
        <v>101</v>
      </c>
      <c r="D9" s="33"/>
      <c r="E9" s="52"/>
      <c r="F9" s="33"/>
      <c r="G9" s="33"/>
      <c r="H9" s="33">
        <v>4</v>
      </c>
      <c r="I9" s="33">
        <v>101</v>
      </c>
      <c r="J9" s="33">
        <v>2</v>
      </c>
      <c r="K9" s="52">
        <v>101</v>
      </c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101</v>
      </c>
      <c r="T9" s="33">
        <v>3</v>
      </c>
      <c r="U9" s="33">
        <v>101</v>
      </c>
      <c r="V9" s="33"/>
      <c r="W9" s="52"/>
      <c r="X9" s="33">
        <v>5</v>
      </c>
      <c r="Y9" s="33">
        <v>101</v>
      </c>
      <c r="Z9" s="10"/>
    </row>
    <row r="10" spans="1:26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</row>
    <row r="11" spans="1:26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</row>
    <row r="12" spans="1:26" x14ac:dyDescent="0.25">
      <c r="A12" s="6" t="s">
        <v>14</v>
      </c>
      <c r="B12" s="66">
        <v>6</v>
      </c>
      <c r="C12" s="47"/>
      <c r="D12" s="57">
        <v>3</v>
      </c>
      <c r="E12" s="33">
        <v>101</v>
      </c>
      <c r="F12" s="52">
        <v>3</v>
      </c>
      <c r="G12" s="33">
        <v>101</v>
      </c>
      <c r="H12" s="33">
        <v>7</v>
      </c>
      <c r="I12" s="33">
        <v>101</v>
      </c>
      <c r="J12" s="52">
        <v>5</v>
      </c>
      <c r="K12" s="33">
        <v>101</v>
      </c>
      <c r="L12" s="33">
        <v>2</v>
      </c>
      <c r="M12" s="33">
        <v>101</v>
      </c>
      <c r="N12" s="33">
        <v>7</v>
      </c>
      <c r="O12" s="61"/>
      <c r="P12" s="33">
        <v>4</v>
      </c>
      <c r="Q12" s="63"/>
      <c r="R12" s="33">
        <v>8</v>
      </c>
      <c r="S12" s="33">
        <v>101</v>
      </c>
      <c r="T12" s="33">
        <v>6</v>
      </c>
      <c r="U12" s="33">
        <v>101</v>
      </c>
      <c r="V12" s="33">
        <v>3</v>
      </c>
      <c r="W12" s="33">
        <v>101</v>
      </c>
      <c r="X12" s="33">
        <v>8</v>
      </c>
      <c r="Y12" s="33">
        <v>101</v>
      </c>
      <c r="Z12" s="8"/>
    </row>
    <row r="13" spans="1:26" x14ac:dyDescent="0.25">
      <c r="A13" s="6" t="s">
        <v>15</v>
      </c>
      <c r="B13" s="66">
        <v>7</v>
      </c>
      <c r="C13" s="33">
        <v>101</v>
      </c>
      <c r="D13" s="49">
        <v>4</v>
      </c>
      <c r="E13" s="33">
        <v>101</v>
      </c>
      <c r="F13" s="57">
        <v>4</v>
      </c>
      <c r="G13" s="33">
        <v>101</v>
      </c>
      <c r="H13" s="57">
        <v>8</v>
      </c>
      <c r="I13" s="33">
        <v>101</v>
      </c>
      <c r="J13" s="57">
        <v>6</v>
      </c>
      <c r="K13" s="33">
        <v>101</v>
      </c>
      <c r="L13" s="57">
        <v>3</v>
      </c>
      <c r="M13" s="33">
        <v>101</v>
      </c>
      <c r="N13" s="57">
        <v>8</v>
      </c>
      <c r="O13" s="62"/>
      <c r="P13" s="57">
        <v>5</v>
      </c>
      <c r="Q13" s="63"/>
      <c r="R13" s="57">
        <v>9</v>
      </c>
      <c r="S13" s="33">
        <v>101</v>
      </c>
      <c r="T13" s="57">
        <v>7</v>
      </c>
      <c r="U13" s="33">
        <v>101</v>
      </c>
      <c r="V13" s="57">
        <v>4</v>
      </c>
      <c r="W13" s="33">
        <v>101</v>
      </c>
      <c r="X13" s="57">
        <v>9</v>
      </c>
      <c r="Y13" s="33">
        <v>101</v>
      </c>
      <c r="Z13" s="8"/>
    </row>
    <row r="14" spans="1:26" x14ac:dyDescent="0.25">
      <c r="A14" s="6" t="s">
        <v>16</v>
      </c>
      <c r="B14" s="57">
        <v>8</v>
      </c>
      <c r="C14" s="33">
        <v>101</v>
      </c>
      <c r="D14" s="33">
        <v>5</v>
      </c>
      <c r="E14" s="33">
        <v>101</v>
      </c>
      <c r="F14" s="49">
        <v>5</v>
      </c>
      <c r="G14" s="33">
        <v>101</v>
      </c>
      <c r="H14" s="49">
        <v>9</v>
      </c>
      <c r="I14" s="33">
        <v>101</v>
      </c>
      <c r="J14" s="49">
        <v>7</v>
      </c>
      <c r="K14" s="33">
        <v>101</v>
      </c>
      <c r="L14" s="49">
        <v>4</v>
      </c>
      <c r="M14" s="33">
        <v>101</v>
      </c>
      <c r="N14" s="49">
        <v>9</v>
      </c>
      <c r="O14" s="63"/>
      <c r="P14" s="49">
        <v>6</v>
      </c>
      <c r="Q14" s="63"/>
      <c r="R14" s="49">
        <v>10</v>
      </c>
      <c r="S14" s="33">
        <v>101</v>
      </c>
      <c r="T14" s="49">
        <v>8</v>
      </c>
      <c r="U14" s="33">
        <v>101</v>
      </c>
      <c r="V14" s="49">
        <v>5</v>
      </c>
      <c r="W14" s="33">
        <v>101</v>
      </c>
      <c r="X14" s="49">
        <v>10</v>
      </c>
      <c r="Y14" s="33">
        <v>101</v>
      </c>
      <c r="Z14" s="10"/>
    </row>
    <row r="15" spans="1:26" x14ac:dyDescent="0.25">
      <c r="A15" s="6" t="s">
        <v>17</v>
      </c>
      <c r="B15" s="49">
        <v>9</v>
      </c>
      <c r="C15" s="33">
        <v>101</v>
      </c>
      <c r="D15" s="33">
        <v>6</v>
      </c>
      <c r="E15" s="33">
        <v>101</v>
      </c>
      <c r="F15" s="33">
        <v>6</v>
      </c>
      <c r="G15" s="33">
        <v>101</v>
      </c>
      <c r="H15" s="33">
        <v>10</v>
      </c>
      <c r="I15" s="33">
        <v>101</v>
      </c>
      <c r="J15" s="33">
        <v>8</v>
      </c>
      <c r="K15" s="33">
        <v>101</v>
      </c>
      <c r="L15" s="33">
        <v>5</v>
      </c>
      <c r="M15" s="33">
        <v>101</v>
      </c>
      <c r="N15" s="33">
        <v>10</v>
      </c>
      <c r="O15" s="63"/>
      <c r="P15" s="33">
        <v>7</v>
      </c>
      <c r="Q15" s="63"/>
      <c r="R15" s="33">
        <v>11</v>
      </c>
      <c r="S15" s="33">
        <v>101</v>
      </c>
      <c r="T15" s="33">
        <v>9</v>
      </c>
      <c r="U15" s="33">
        <v>101</v>
      </c>
      <c r="V15" s="33">
        <v>6</v>
      </c>
      <c r="W15" s="33">
        <v>101</v>
      </c>
      <c r="X15" s="33">
        <v>11</v>
      </c>
      <c r="Y15" s="33">
        <v>101</v>
      </c>
      <c r="Z15" s="8"/>
    </row>
    <row r="16" spans="1:26" x14ac:dyDescent="0.25">
      <c r="A16" s="6" t="s">
        <v>18</v>
      </c>
      <c r="B16" s="33">
        <v>10</v>
      </c>
      <c r="C16" s="33">
        <v>101</v>
      </c>
      <c r="D16" s="33">
        <v>7</v>
      </c>
      <c r="E16" s="33">
        <v>101</v>
      </c>
      <c r="F16" s="33">
        <v>7</v>
      </c>
      <c r="G16" s="33">
        <v>101</v>
      </c>
      <c r="H16" s="33">
        <v>11</v>
      </c>
      <c r="I16" s="33">
        <v>101</v>
      </c>
      <c r="J16" s="33">
        <v>9</v>
      </c>
      <c r="K16" s="33">
        <v>101</v>
      </c>
      <c r="L16" s="33">
        <v>6</v>
      </c>
      <c r="M16" s="33">
        <v>101</v>
      </c>
      <c r="N16" s="33">
        <v>11</v>
      </c>
      <c r="O16" s="63"/>
      <c r="P16" s="33">
        <v>8</v>
      </c>
      <c r="Q16" s="63"/>
      <c r="R16" s="33">
        <v>12</v>
      </c>
      <c r="S16" s="33">
        <v>101</v>
      </c>
      <c r="T16" s="33">
        <v>10</v>
      </c>
      <c r="U16" s="33">
        <v>101</v>
      </c>
      <c r="V16" s="33">
        <v>7</v>
      </c>
      <c r="W16" s="33">
        <v>101</v>
      </c>
      <c r="X16" s="33">
        <v>12</v>
      </c>
      <c r="Y16" s="33">
        <v>101</v>
      </c>
      <c r="Z16" s="10"/>
    </row>
    <row r="17" spans="1:26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</row>
    <row r="18" spans="1:26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</row>
    <row r="19" spans="1:26" x14ac:dyDescent="0.25">
      <c r="A19" s="6" t="s">
        <v>14</v>
      </c>
      <c r="B19" s="52">
        <v>13</v>
      </c>
      <c r="C19" s="33">
        <v>101</v>
      </c>
      <c r="D19" s="57">
        <v>10</v>
      </c>
      <c r="E19" s="33">
        <v>101</v>
      </c>
      <c r="F19" s="52">
        <v>10</v>
      </c>
      <c r="G19" s="33">
        <v>101</v>
      </c>
      <c r="H19" s="33">
        <v>14</v>
      </c>
      <c r="I19" s="33">
        <v>101</v>
      </c>
      <c r="J19" s="52">
        <v>12</v>
      </c>
      <c r="K19" s="33">
        <v>101</v>
      </c>
      <c r="L19" s="33">
        <v>9</v>
      </c>
      <c r="M19" s="33">
        <v>101</v>
      </c>
      <c r="N19" s="33">
        <v>14</v>
      </c>
      <c r="O19" s="61"/>
      <c r="P19" s="33">
        <v>11</v>
      </c>
      <c r="Q19" s="64"/>
      <c r="R19" s="33">
        <v>15</v>
      </c>
      <c r="S19" s="33">
        <v>101</v>
      </c>
      <c r="T19" s="33">
        <v>13</v>
      </c>
      <c r="U19" s="33">
        <v>101</v>
      </c>
      <c r="V19" s="33">
        <v>10</v>
      </c>
      <c r="W19" s="57">
        <v>101</v>
      </c>
      <c r="X19" s="33">
        <v>15</v>
      </c>
      <c r="Y19" s="33">
        <v>101</v>
      </c>
      <c r="Z19" s="10"/>
    </row>
    <row r="20" spans="1:26" x14ac:dyDescent="0.25">
      <c r="A20" s="6" t="s">
        <v>15</v>
      </c>
      <c r="B20" s="52">
        <v>14</v>
      </c>
      <c r="C20" s="33">
        <v>101</v>
      </c>
      <c r="D20" s="49">
        <v>11</v>
      </c>
      <c r="E20" s="33">
        <v>101</v>
      </c>
      <c r="F20" s="57">
        <v>11</v>
      </c>
      <c r="G20" s="33">
        <v>101</v>
      </c>
      <c r="H20" s="57">
        <v>15</v>
      </c>
      <c r="I20" s="33">
        <v>101</v>
      </c>
      <c r="J20" s="57">
        <v>13</v>
      </c>
      <c r="K20" s="33">
        <v>101</v>
      </c>
      <c r="L20" s="57">
        <v>10</v>
      </c>
      <c r="M20" s="33">
        <v>101</v>
      </c>
      <c r="N20" s="57">
        <v>15</v>
      </c>
      <c r="O20" s="62"/>
      <c r="P20" s="57">
        <v>12</v>
      </c>
      <c r="Q20" s="63"/>
      <c r="R20" s="57">
        <v>16</v>
      </c>
      <c r="S20" s="33">
        <v>101</v>
      </c>
      <c r="T20" s="57">
        <v>14</v>
      </c>
      <c r="U20" s="33">
        <v>101</v>
      </c>
      <c r="V20" s="57">
        <v>11</v>
      </c>
      <c r="W20" s="50"/>
      <c r="X20" s="57">
        <v>16</v>
      </c>
      <c r="Y20" s="33">
        <v>101</v>
      </c>
      <c r="Z20" s="8"/>
    </row>
    <row r="21" spans="1:26" x14ac:dyDescent="0.25">
      <c r="A21" s="6" t="s">
        <v>16</v>
      </c>
      <c r="B21" s="57">
        <v>15</v>
      </c>
      <c r="C21" s="33">
        <v>101</v>
      </c>
      <c r="D21" s="33">
        <v>12</v>
      </c>
      <c r="E21" s="33">
        <v>101</v>
      </c>
      <c r="F21" s="49">
        <v>12</v>
      </c>
      <c r="G21" s="33">
        <v>101</v>
      </c>
      <c r="H21" s="49">
        <v>16</v>
      </c>
      <c r="I21" s="33">
        <v>101</v>
      </c>
      <c r="J21" s="49">
        <v>14</v>
      </c>
      <c r="K21" s="33">
        <v>101</v>
      </c>
      <c r="L21" s="49">
        <v>11</v>
      </c>
      <c r="M21" s="33">
        <v>101</v>
      </c>
      <c r="N21" s="49">
        <v>16</v>
      </c>
      <c r="O21" s="63"/>
      <c r="P21" s="49">
        <v>13</v>
      </c>
      <c r="Q21" s="63"/>
      <c r="R21" s="49">
        <v>17</v>
      </c>
      <c r="S21" s="33">
        <v>101</v>
      </c>
      <c r="T21" s="49">
        <v>15</v>
      </c>
      <c r="U21" s="33">
        <v>101</v>
      </c>
      <c r="V21" s="49">
        <v>12</v>
      </c>
      <c r="W21" s="33">
        <v>101</v>
      </c>
      <c r="X21" s="49">
        <v>17</v>
      </c>
      <c r="Y21" s="33">
        <v>101</v>
      </c>
      <c r="Z21" s="10"/>
    </row>
    <row r="22" spans="1:26" x14ac:dyDescent="0.25">
      <c r="A22" s="6" t="s">
        <v>17</v>
      </c>
      <c r="B22" s="49">
        <v>16</v>
      </c>
      <c r="C22" s="33">
        <v>101</v>
      </c>
      <c r="D22" s="33">
        <v>13</v>
      </c>
      <c r="E22" s="33">
        <v>101</v>
      </c>
      <c r="F22" s="33">
        <v>13</v>
      </c>
      <c r="G22" s="33">
        <v>101</v>
      </c>
      <c r="H22" s="33">
        <v>17</v>
      </c>
      <c r="I22" s="61"/>
      <c r="J22" s="33">
        <v>15</v>
      </c>
      <c r="K22" s="33">
        <v>101</v>
      </c>
      <c r="L22" s="33">
        <v>12</v>
      </c>
      <c r="M22" s="33">
        <v>101</v>
      </c>
      <c r="N22" s="33">
        <v>17</v>
      </c>
      <c r="O22" s="63"/>
      <c r="P22" s="33">
        <v>14</v>
      </c>
      <c r="Q22" s="63"/>
      <c r="R22" s="33">
        <v>18</v>
      </c>
      <c r="S22" s="33">
        <v>101</v>
      </c>
      <c r="T22" s="33">
        <v>16</v>
      </c>
      <c r="U22" s="33">
        <v>101</v>
      </c>
      <c r="V22" s="33">
        <v>13</v>
      </c>
      <c r="W22" s="33">
        <v>101</v>
      </c>
      <c r="X22" s="33">
        <v>18</v>
      </c>
      <c r="Y22" s="33">
        <v>101</v>
      </c>
      <c r="Z22" s="8"/>
    </row>
    <row r="23" spans="1:26" x14ac:dyDescent="0.25">
      <c r="A23" s="6" t="s">
        <v>18</v>
      </c>
      <c r="B23" s="33">
        <v>17</v>
      </c>
      <c r="C23" s="33">
        <v>101</v>
      </c>
      <c r="D23" s="33">
        <v>14</v>
      </c>
      <c r="E23" s="33">
        <v>101</v>
      </c>
      <c r="F23" s="33">
        <v>14</v>
      </c>
      <c r="G23" s="33">
        <v>101</v>
      </c>
      <c r="H23" s="33">
        <v>18</v>
      </c>
      <c r="I23" s="62"/>
      <c r="J23" s="33">
        <v>16</v>
      </c>
      <c r="K23" s="33">
        <v>101</v>
      </c>
      <c r="L23" s="33">
        <v>13</v>
      </c>
      <c r="M23" s="33">
        <v>101</v>
      </c>
      <c r="N23" s="33">
        <v>18</v>
      </c>
      <c r="O23" s="63"/>
      <c r="P23" s="33">
        <v>15</v>
      </c>
      <c r="Q23" s="63"/>
      <c r="R23" s="33">
        <v>19</v>
      </c>
      <c r="S23" s="33">
        <v>101</v>
      </c>
      <c r="T23" s="33">
        <v>17</v>
      </c>
      <c r="U23" s="33">
        <v>101</v>
      </c>
      <c r="V23" s="33">
        <v>14</v>
      </c>
      <c r="W23" s="33">
        <v>101</v>
      </c>
      <c r="X23" s="33">
        <v>19</v>
      </c>
      <c r="Y23" s="33">
        <v>101</v>
      </c>
      <c r="Z23" s="10"/>
    </row>
    <row r="24" spans="1:26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</row>
    <row r="25" spans="1:26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</row>
    <row r="26" spans="1:26" x14ac:dyDescent="0.25">
      <c r="A26" s="6" t="s">
        <v>14</v>
      </c>
      <c r="B26" s="52">
        <v>20</v>
      </c>
      <c r="C26" s="60"/>
      <c r="D26" s="57">
        <v>17</v>
      </c>
      <c r="E26" s="33">
        <v>101</v>
      </c>
      <c r="F26" s="52">
        <v>17</v>
      </c>
      <c r="G26" s="33">
        <v>101</v>
      </c>
      <c r="H26" s="33">
        <v>21</v>
      </c>
      <c r="I26" s="60"/>
      <c r="J26" s="52">
        <v>19</v>
      </c>
      <c r="K26" s="33">
        <v>101</v>
      </c>
      <c r="L26" s="33">
        <v>16</v>
      </c>
      <c r="M26" s="33">
        <v>101</v>
      </c>
      <c r="N26" s="33">
        <v>21</v>
      </c>
      <c r="O26" s="61"/>
      <c r="P26" s="33">
        <v>18</v>
      </c>
      <c r="Q26" s="63"/>
      <c r="R26" s="52">
        <v>22</v>
      </c>
      <c r="S26" s="33">
        <v>101</v>
      </c>
      <c r="T26" s="33">
        <v>20</v>
      </c>
      <c r="U26" s="33">
        <v>101</v>
      </c>
      <c r="V26" s="33">
        <v>17</v>
      </c>
      <c r="W26" s="33">
        <v>101</v>
      </c>
      <c r="X26" s="33">
        <v>22</v>
      </c>
      <c r="Y26" s="33">
        <v>101</v>
      </c>
      <c r="Z26" s="10"/>
    </row>
    <row r="27" spans="1:26" x14ac:dyDescent="0.25">
      <c r="A27" s="6" t="s">
        <v>15</v>
      </c>
      <c r="B27" s="52">
        <v>21</v>
      </c>
      <c r="C27" s="60"/>
      <c r="D27" s="49">
        <v>18</v>
      </c>
      <c r="E27" s="33">
        <v>101</v>
      </c>
      <c r="F27" s="57">
        <v>18</v>
      </c>
      <c r="G27" s="33">
        <v>101</v>
      </c>
      <c r="H27" s="57">
        <v>22</v>
      </c>
      <c r="I27" s="60"/>
      <c r="J27" s="57">
        <v>20</v>
      </c>
      <c r="K27" s="33">
        <v>101</v>
      </c>
      <c r="L27" s="57">
        <v>17</v>
      </c>
      <c r="M27" s="33">
        <v>101</v>
      </c>
      <c r="N27" s="57">
        <v>22</v>
      </c>
      <c r="O27" s="62"/>
      <c r="P27" s="57">
        <v>19</v>
      </c>
      <c r="Q27" s="63"/>
      <c r="R27" s="57">
        <v>23</v>
      </c>
      <c r="S27" s="33">
        <v>101</v>
      </c>
      <c r="T27" s="57">
        <v>21</v>
      </c>
      <c r="U27" s="33">
        <v>101</v>
      </c>
      <c r="V27" s="57">
        <v>18</v>
      </c>
      <c r="W27" s="33">
        <v>101</v>
      </c>
      <c r="X27" s="57">
        <v>23</v>
      </c>
      <c r="Y27" s="64"/>
      <c r="Z27" s="8"/>
    </row>
    <row r="28" spans="1:26" x14ac:dyDescent="0.25">
      <c r="A28" s="6" t="s">
        <v>16</v>
      </c>
      <c r="B28" s="57">
        <v>22</v>
      </c>
      <c r="C28" s="60"/>
      <c r="D28" s="33">
        <v>19</v>
      </c>
      <c r="E28" s="33">
        <v>101</v>
      </c>
      <c r="F28" s="49">
        <v>19</v>
      </c>
      <c r="G28" s="33">
        <v>101</v>
      </c>
      <c r="H28" s="49">
        <v>23</v>
      </c>
      <c r="I28" s="33">
        <v>101</v>
      </c>
      <c r="J28" s="49">
        <v>21</v>
      </c>
      <c r="K28" s="33">
        <v>101</v>
      </c>
      <c r="L28" s="49">
        <v>18</v>
      </c>
      <c r="M28" s="33">
        <v>101</v>
      </c>
      <c r="N28" s="49">
        <v>23</v>
      </c>
      <c r="O28" s="63"/>
      <c r="P28" s="49">
        <v>20</v>
      </c>
      <c r="Q28" s="63"/>
      <c r="R28" s="49">
        <v>24</v>
      </c>
      <c r="S28" s="33">
        <v>101</v>
      </c>
      <c r="T28" s="49">
        <v>22</v>
      </c>
      <c r="U28" s="33">
        <v>101</v>
      </c>
      <c r="V28" s="49">
        <v>19</v>
      </c>
      <c r="W28" s="33">
        <v>101</v>
      </c>
      <c r="X28" s="49">
        <v>24</v>
      </c>
      <c r="Y28" s="64"/>
      <c r="Z28" s="10"/>
    </row>
    <row r="29" spans="1:26" x14ac:dyDescent="0.25">
      <c r="A29" s="6" t="s">
        <v>17</v>
      </c>
      <c r="B29" s="49">
        <v>23</v>
      </c>
      <c r="C29" s="60"/>
      <c r="D29" s="33">
        <v>20</v>
      </c>
      <c r="E29" s="33">
        <v>101</v>
      </c>
      <c r="F29" s="33">
        <v>20</v>
      </c>
      <c r="G29" s="33">
        <v>101</v>
      </c>
      <c r="H29" s="33">
        <v>24</v>
      </c>
      <c r="I29" s="33">
        <v>101</v>
      </c>
      <c r="J29" s="33">
        <v>22</v>
      </c>
      <c r="K29" s="33">
        <v>101</v>
      </c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>
        <v>101</v>
      </c>
      <c r="T29" s="33">
        <v>23</v>
      </c>
      <c r="U29" s="33">
        <v>101</v>
      </c>
      <c r="V29" s="33">
        <v>20</v>
      </c>
      <c r="W29" s="33">
        <v>101</v>
      </c>
      <c r="X29" s="33">
        <v>25</v>
      </c>
      <c r="Y29" s="64"/>
      <c r="Z29" s="8"/>
    </row>
    <row r="30" spans="1:26" x14ac:dyDescent="0.25">
      <c r="A30" s="6" t="s">
        <v>18</v>
      </c>
      <c r="B30" s="33">
        <v>24</v>
      </c>
      <c r="C30" s="60"/>
      <c r="D30" s="33">
        <v>21</v>
      </c>
      <c r="E30" s="33">
        <v>101</v>
      </c>
      <c r="F30" s="33">
        <v>21</v>
      </c>
      <c r="G30" s="33">
        <v>101</v>
      </c>
      <c r="H30" s="33">
        <v>25</v>
      </c>
      <c r="I30" s="33">
        <v>101</v>
      </c>
      <c r="J30" s="33">
        <v>23</v>
      </c>
      <c r="K30" s="33">
        <v>101</v>
      </c>
      <c r="L30" s="33">
        <v>20</v>
      </c>
      <c r="M30" s="33">
        <v>101</v>
      </c>
      <c r="N30" s="33">
        <v>25</v>
      </c>
      <c r="O30" s="63"/>
      <c r="P30" s="33">
        <v>22</v>
      </c>
      <c r="Q30" s="63"/>
      <c r="R30" s="33">
        <v>26</v>
      </c>
      <c r="S30" s="33">
        <v>101</v>
      </c>
      <c r="T30" s="33">
        <v>24</v>
      </c>
      <c r="U30" s="33">
        <v>101</v>
      </c>
      <c r="V30" s="33">
        <v>21</v>
      </c>
      <c r="W30" s="33">
        <v>101</v>
      </c>
      <c r="X30" s="33">
        <v>26</v>
      </c>
      <c r="Y30" s="64"/>
      <c r="Z30" s="8"/>
    </row>
    <row r="31" spans="1:26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</row>
    <row r="32" spans="1:26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</row>
    <row r="33" spans="1:26" x14ac:dyDescent="0.25">
      <c r="A33" s="6" t="s">
        <v>14</v>
      </c>
      <c r="B33" s="52">
        <v>27</v>
      </c>
      <c r="C33" s="60"/>
      <c r="D33" s="57">
        <v>24</v>
      </c>
      <c r="E33" s="33">
        <v>101</v>
      </c>
      <c r="F33" s="52">
        <v>24</v>
      </c>
      <c r="G33" s="33">
        <v>101</v>
      </c>
      <c r="H33" s="33">
        <v>28</v>
      </c>
      <c r="I33" s="33">
        <v>101</v>
      </c>
      <c r="J33" s="52">
        <v>26</v>
      </c>
      <c r="K33" s="33">
        <v>101</v>
      </c>
      <c r="L33" s="33">
        <v>23</v>
      </c>
      <c r="M33" s="33">
        <v>101</v>
      </c>
      <c r="N33" s="33">
        <v>28</v>
      </c>
      <c r="O33" s="61"/>
      <c r="P33" s="33">
        <v>25</v>
      </c>
      <c r="Q33" s="63"/>
      <c r="R33" s="33">
        <v>29</v>
      </c>
      <c r="S33" s="33">
        <v>101</v>
      </c>
      <c r="T33" s="33">
        <v>27</v>
      </c>
      <c r="U33" s="33">
        <v>101</v>
      </c>
      <c r="V33" s="33">
        <v>24</v>
      </c>
      <c r="W33" s="33">
        <v>101</v>
      </c>
      <c r="X33" s="33">
        <v>29</v>
      </c>
      <c r="Y33" s="64"/>
      <c r="Z33" s="10"/>
    </row>
    <row r="34" spans="1:26" x14ac:dyDescent="0.25">
      <c r="A34" s="6" t="s">
        <v>15</v>
      </c>
      <c r="B34" s="52">
        <v>28</v>
      </c>
      <c r="C34" s="60"/>
      <c r="D34" s="49">
        <v>25</v>
      </c>
      <c r="E34" s="33">
        <v>101</v>
      </c>
      <c r="F34" s="57">
        <v>25</v>
      </c>
      <c r="G34" s="33">
        <v>101</v>
      </c>
      <c r="H34" s="57">
        <v>29</v>
      </c>
      <c r="I34" s="33">
        <v>101</v>
      </c>
      <c r="J34" s="57">
        <v>27</v>
      </c>
      <c r="K34" s="33">
        <v>101</v>
      </c>
      <c r="L34" s="57">
        <v>24</v>
      </c>
      <c r="M34" s="33">
        <v>101</v>
      </c>
      <c r="N34" s="57">
        <v>29</v>
      </c>
      <c r="O34" s="62"/>
      <c r="P34" s="57">
        <v>26</v>
      </c>
      <c r="Q34" s="63"/>
      <c r="R34" s="57">
        <v>30</v>
      </c>
      <c r="S34" s="33">
        <v>101</v>
      </c>
      <c r="T34" s="57">
        <v>28</v>
      </c>
      <c r="U34" s="33">
        <v>101</v>
      </c>
      <c r="V34" s="57">
        <v>25</v>
      </c>
      <c r="W34" s="33">
        <v>101</v>
      </c>
      <c r="X34" s="57">
        <v>30</v>
      </c>
      <c r="Y34" s="65"/>
      <c r="Z34" s="8"/>
    </row>
    <row r="35" spans="1:26" x14ac:dyDescent="0.25">
      <c r="A35" s="6" t="s">
        <v>16</v>
      </c>
      <c r="B35" s="57">
        <v>29</v>
      </c>
      <c r="C35" s="60"/>
      <c r="D35" s="33">
        <v>26</v>
      </c>
      <c r="E35" s="33">
        <v>101</v>
      </c>
      <c r="F35" s="49">
        <v>26</v>
      </c>
      <c r="G35" s="33">
        <v>101</v>
      </c>
      <c r="H35" s="33">
        <v>30</v>
      </c>
      <c r="I35" s="33">
        <v>101</v>
      </c>
      <c r="J35" s="49">
        <v>28</v>
      </c>
      <c r="K35" s="33">
        <v>101</v>
      </c>
      <c r="L35" s="49">
        <v>25</v>
      </c>
      <c r="M35" s="33">
        <v>101</v>
      </c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>
        <v>101</v>
      </c>
      <c r="V35" s="49">
        <v>26</v>
      </c>
      <c r="W35" s="33">
        <v>101</v>
      </c>
      <c r="X35" s="49">
        <v>31</v>
      </c>
      <c r="Y35" s="65"/>
      <c r="Z35" s="8"/>
    </row>
    <row r="36" spans="1:26" x14ac:dyDescent="0.25">
      <c r="A36" s="6" t="s">
        <v>17</v>
      </c>
      <c r="B36" s="49">
        <v>30</v>
      </c>
      <c r="C36" s="60"/>
      <c r="D36" s="33">
        <v>27</v>
      </c>
      <c r="E36" s="33">
        <v>101</v>
      </c>
      <c r="F36" s="33">
        <v>27</v>
      </c>
      <c r="G36" s="33">
        <v>101</v>
      </c>
      <c r="H36" s="33"/>
      <c r="I36" s="33"/>
      <c r="J36" s="33">
        <v>29</v>
      </c>
      <c r="K36" s="33">
        <v>101</v>
      </c>
      <c r="L36" s="33">
        <v>26</v>
      </c>
      <c r="M36" s="33">
        <v>101</v>
      </c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>
        <v>101</v>
      </c>
      <c r="V36" s="33">
        <v>27</v>
      </c>
      <c r="W36" s="33">
        <v>101</v>
      </c>
      <c r="X36" s="33"/>
      <c r="Y36" s="67"/>
      <c r="Z36" s="10"/>
    </row>
    <row r="37" spans="1:26" x14ac:dyDescent="0.25">
      <c r="A37" s="6" t="s">
        <v>18</v>
      </c>
      <c r="B37" s="33">
        <v>31</v>
      </c>
      <c r="C37" s="60"/>
      <c r="D37" s="33">
        <v>28</v>
      </c>
      <c r="E37" s="33">
        <v>101</v>
      </c>
      <c r="F37" s="33">
        <v>28</v>
      </c>
      <c r="G37" s="33">
        <v>101</v>
      </c>
      <c r="H37" s="33"/>
      <c r="I37" s="33"/>
      <c r="J37" s="33">
        <v>30</v>
      </c>
      <c r="K37" s="33">
        <v>101</v>
      </c>
      <c r="L37" s="33">
        <v>27</v>
      </c>
      <c r="M37" s="33">
        <v>101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101</v>
      </c>
      <c r="V37" s="33">
        <v>28</v>
      </c>
      <c r="W37" s="33">
        <v>101</v>
      </c>
      <c r="X37" s="33"/>
      <c r="Y37" s="67"/>
      <c r="Z37" s="8"/>
    </row>
    <row r="38" spans="1:26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</row>
    <row r="39" spans="1:26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</row>
    <row r="40" spans="1:26" x14ac:dyDescent="0.25">
      <c r="A40" s="6" t="s">
        <v>14</v>
      </c>
      <c r="B40" s="49"/>
      <c r="C40" s="52"/>
      <c r="D40" s="33"/>
      <c r="E40" s="33"/>
      <c r="F40" s="33">
        <v>31</v>
      </c>
      <c r="G40" s="33">
        <v>101</v>
      </c>
      <c r="H40" s="33"/>
      <c r="I40" s="33"/>
      <c r="J40" s="33"/>
      <c r="K40" s="33"/>
      <c r="L40" s="33">
        <v>30</v>
      </c>
      <c r="M40" s="62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</row>
    <row r="41" spans="1:26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</row>
    <row r="42" spans="1:26" ht="15.75" thickBot="1" x14ac:dyDescent="0.3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</row>
    <row r="43" spans="1:26" ht="15.75" thickBot="1" x14ac:dyDescent="0.3">
      <c r="A43" s="71" t="s">
        <v>23</v>
      </c>
      <c r="B43" s="71"/>
      <c r="C43" s="20">
        <f>SUM(C5:C42)</f>
        <v>1111</v>
      </c>
      <c r="D43" s="21"/>
      <c r="E43" s="20">
        <f>SUM(E5:E42)</f>
        <v>2020</v>
      </c>
      <c r="F43" s="23"/>
      <c r="G43" s="20">
        <f>SUM(G5:G42)</f>
        <v>2121</v>
      </c>
      <c r="H43" s="23"/>
      <c r="I43" s="20">
        <f>SUM(I5:I42)</f>
        <v>1818</v>
      </c>
      <c r="J43" s="23"/>
      <c r="K43" s="20">
        <f>SUM(K5:K42)</f>
        <v>2121</v>
      </c>
      <c r="L43" s="23"/>
      <c r="M43" s="20">
        <f>SUM(M5:M42)</f>
        <v>1919</v>
      </c>
      <c r="N43" s="23"/>
      <c r="O43" s="20">
        <f>SUM(O5:O42)</f>
        <v>0</v>
      </c>
      <c r="P43" s="23"/>
      <c r="Q43" s="20">
        <f>SUM(Q5:Q42)</f>
        <v>0</v>
      </c>
      <c r="R43" s="23"/>
      <c r="S43" s="20">
        <f>SUM(S5:S42)</f>
        <v>2222</v>
      </c>
      <c r="T43" s="23"/>
      <c r="U43" s="20">
        <f>SUM(U5:U42)</f>
        <v>2323</v>
      </c>
      <c r="V43" s="23"/>
      <c r="W43" s="20">
        <f>SUM(W5:W42)</f>
        <v>1919</v>
      </c>
      <c r="X43" s="23"/>
      <c r="Y43" s="20">
        <f>SUM(Y5:Y42)</f>
        <v>1616</v>
      </c>
      <c r="Z43" s="24"/>
    </row>
    <row r="44" spans="1:26" ht="20.25" thickBot="1" x14ac:dyDescent="0.35">
      <c r="A44" s="6"/>
      <c r="B44" s="11"/>
      <c r="C44" s="26"/>
      <c r="D44" s="11"/>
      <c r="E44" s="26"/>
      <c r="F44" s="11"/>
      <c r="G44" s="26"/>
      <c r="H44" s="11"/>
      <c r="I44" s="26"/>
      <c r="J44" s="11"/>
      <c r="K44" s="26"/>
      <c r="L44" s="11"/>
      <c r="M44" s="26"/>
      <c r="N44" s="11"/>
      <c r="O44" s="26"/>
      <c r="P44" s="11"/>
      <c r="Q44" s="26"/>
      <c r="R44" s="11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19190</v>
      </c>
    </row>
    <row r="45" spans="1:26" ht="15.75" thickBot="1" x14ac:dyDescent="0.3">
      <c r="A45" s="74" t="s">
        <v>25</v>
      </c>
      <c r="B45" s="74"/>
      <c r="C45" s="29">
        <f>C43</f>
        <v>1111</v>
      </c>
      <c r="D45" s="29"/>
      <c r="E45" s="29">
        <f>E43</f>
        <v>2020</v>
      </c>
      <c r="F45" s="29"/>
      <c r="G45" s="29">
        <f>G43</f>
        <v>2121</v>
      </c>
      <c r="H45" s="29"/>
      <c r="I45" s="29">
        <f>I43</f>
        <v>1818</v>
      </c>
      <c r="J45" s="29"/>
      <c r="K45" s="29">
        <f>K43</f>
        <v>2121</v>
      </c>
      <c r="L45" s="29"/>
      <c r="M45" s="29">
        <f>M43</f>
        <v>1919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2222</v>
      </c>
      <c r="T45" s="29"/>
      <c r="U45" s="29">
        <f>U43</f>
        <v>2323</v>
      </c>
      <c r="V45" s="29"/>
      <c r="W45" s="29">
        <f>W43</f>
        <v>1919</v>
      </c>
      <c r="X45" s="29"/>
      <c r="Y45" s="30">
        <f>Y43</f>
        <v>1616</v>
      </c>
      <c r="Z45" s="31"/>
    </row>
    <row r="46" spans="1:26" ht="20.25" thickBot="1" x14ac:dyDescent="0.35">
      <c r="A46" s="6"/>
      <c r="B46" s="32" t="s">
        <v>26</v>
      </c>
      <c r="C46" s="53">
        <v>0</v>
      </c>
      <c r="D46" s="32"/>
      <c r="E46" s="33">
        <f>C46</f>
        <v>0</v>
      </c>
      <c r="F46" s="11"/>
      <c r="G46" s="33">
        <f>E46</f>
        <v>0</v>
      </c>
      <c r="H46" s="11"/>
      <c r="I46" s="33">
        <f>G46</f>
        <v>0</v>
      </c>
      <c r="J46" s="11"/>
      <c r="K46" s="33">
        <f>I46</f>
        <v>0</v>
      </c>
      <c r="L46" s="11"/>
      <c r="M46" s="33">
        <f>K46</f>
        <v>0</v>
      </c>
      <c r="N46" s="11"/>
      <c r="O46" s="33">
        <f>M46</f>
        <v>0</v>
      </c>
      <c r="P46" s="11"/>
      <c r="Q46" s="33">
        <f>O46</f>
        <v>0</v>
      </c>
      <c r="R46" s="11"/>
      <c r="S46" s="33">
        <v>0</v>
      </c>
      <c r="T46" s="11"/>
      <c r="U46" s="33">
        <f>S46</f>
        <v>0</v>
      </c>
      <c r="V46" s="11"/>
      <c r="W46" s="33">
        <f>U46</f>
        <v>0</v>
      </c>
      <c r="X46" s="11"/>
      <c r="Y46" s="34">
        <f>W46</f>
        <v>0</v>
      </c>
      <c r="Z46" s="27" t="s">
        <v>27</v>
      </c>
    </row>
    <row r="47" spans="1:26" ht="15.75" thickBot="1" x14ac:dyDescent="0.3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11"/>
      <c r="G47" s="35">
        <f>ROUND(G45*G46,2)</f>
        <v>0</v>
      </c>
      <c r="H47" s="11"/>
      <c r="I47" s="35">
        <f>ROUND(I45*I46,2)</f>
        <v>0</v>
      </c>
      <c r="J47" s="11"/>
      <c r="K47" s="35">
        <f>ROUND(K45*K46,2)</f>
        <v>0</v>
      </c>
      <c r="L47" s="11"/>
      <c r="M47" s="35">
        <f>ROUND(M45*M46,2)</f>
        <v>0</v>
      </c>
      <c r="N47" s="11"/>
      <c r="O47" s="35">
        <f>ROUND(O45*O46,2)</f>
        <v>0</v>
      </c>
      <c r="P47" s="11"/>
      <c r="Q47" s="35">
        <f>ROUND(Q45*Q46,2)</f>
        <v>0</v>
      </c>
      <c r="R47" s="11"/>
      <c r="S47" s="35">
        <f>ROUND(S45*S46,2)</f>
        <v>0</v>
      </c>
      <c r="T47" s="11"/>
      <c r="U47" s="35">
        <f>ROUND(U45*U46,2)</f>
        <v>0</v>
      </c>
      <c r="V47" s="11"/>
      <c r="W47" s="35">
        <f>ROUND(W45*W46,2)</f>
        <v>0</v>
      </c>
      <c r="X47" s="11"/>
      <c r="Y47" s="36">
        <f>ROUND(Y45*Y46,2)</f>
        <v>0</v>
      </c>
      <c r="Z47" s="37">
        <f>S47+U47+W47+Y47</f>
        <v>0</v>
      </c>
    </row>
    <row r="48" spans="1:26" ht="15.75" thickBot="1" x14ac:dyDescent="0.3">
      <c r="A48" s="6"/>
      <c r="B48" s="32" t="s">
        <v>29</v>
      </c>
      <c r="C48" s="35">
        <f>ROUND(C47*0.08,2)</f>
        <v>0</v>
      </c>
      <c r="D48" s="11"/>
      <c r="E48" s="35">
        <f>ROUND(E47*0.08,2)</f>
        <v>0</v>
      </c>
      <c r="F48" s="11"/>
      <c r="G48" s="35">
        <f>ROUND(G47*0.08,2)</f>
        <v>0</v>
      </c>
      <c r="H48" s="11"/>
      <c r="I48" s="35">
        <f>ROUND(I47*0.08,2)</f>
        <v>0</v>
      </c>
      <c r="J48" s="11"/>
      <c r="K48" s="35">
        <f>ROUND(K47*0.08,2)</f>
        <v>0</v>
      </c>
      <c r="L48" s="11"/>
      <c r="M48" s="35">
        <f>ROUND(M47*0.08,2)</f>
        <v>0</v>
      </c>
      <c r="N48" s="11"/>
      <c r="O48" s="35">
        <f>ROUND(O47*0.08,2)</f>
        <v>0</v>
      </c>
      <c r="P48" s="11"/>
      <c r="Q48" s="35">
        <f>ROUND(Q47*0.08,2)</f>
        <v>0</v>
      </c>
      <c r="R48" s="11"/>
      <c r="S48" s="35">
        <f>ROUND(S47*0.08,2)</f>
        <v>0</v>
      </c>
      <c r="T48" s="11"/>
      <c r="U48" s="35">
        <f>ROUND(U47*0.08,2)</f>
        <v>0</v>
      </c>
      <c r="V48" s="11"/>
      <c r="W48" s="35">
        <f>ROUND(W47*0.08,2)</f>
        <v>0</v>
      </c>
      <c r="X48" s="11"/>
      <c r="Y48" s="36">
        <f>ROUND(Y47*0.08,2)</f>
        <v>0</v>
      </c>
      <c r="Z48" s="37">
        <f>ROUND(Z47*0.08,2)</f>
        <v>0</v>
      </c>
    </row>
    <row r="49" spans="1:26" ht="15.75" thickBot="1" x14ac:dyDescent="0.3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</row>
    <row r="50" spans="1:26" x14ac:dyDescent="0.25">
      <c r="Y50" s="44"/>
      <c r="Z50" s="44"/>
    </row>
    <row r="51" spans="1:26" ht="15.75" thickBot="1" x14ac:dyDescent="0.3"/>
    <row r="52" spans="1:26" ht="15.75" thickBot="1" x14ac:dyDescent="0.3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thickBot="1" x14ac:dyDescent="0.3">
      <c r="M53" s="72" t="s">
        <v>34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A52:B52"/>
    <mergeCell ref="C52:K52"/>
    <mergeCell ref="M52:Z52"/>
    <mergeCell ref="M53:Z53"/>
    <mergeCell ref="A1:C1"/>
    <mergeCell ref="E1:Y3"/>
    <mergeCell ref="A2:C3"/>
    <mergeCell ref="A43:B43"/>
    <mergeCell ref="W44:Y44"/>
    <mergeCell ref="A45:B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13" workbookViewId="0">
      <selection activeCell="D38" sqref="D38"/>
    </sheetView>
  </sheetViews>
  <sheetFormatPr defaultRowHeight="15" x14ac:dyDescent="0.25"/>
  <cols>
    <col min="1" max="1" width="12.42578125" bestFit="1" customWidth="1"/>
    <col min="2" max="2" width="3.42578125" customWidth="1"/>
    <col min="4" max="4" width="3" bestFit="1" customWidth="1"/>
    <col min="6" max="6" width="3" bestFit="1" customWidth="1"/>
    <col min="8" max="8" width="3" bestFit="1" customWidth="1"/>
    <col min="10" max="10" width="3" bestFit="1" customWidth="1"/>
    <col min="12" max="12" width="3" bestFit="1" customWidth="1"/>
    <col min="14" max="14" width="3" bestFit="1" customWidth="1"/>
    <col min="16" max="16" width="3" bestFit="1" customWidth="1"/>
    <col min="18" max="18" width="3" bestFit="1" customWidth="1"/>
    <col min="20" max="20" width="3" bestFit="1" customWidth="1"/>
    <col min="22" max="22" width="3" bestFit="1" customWidth="1"/>
    <col min="24" max="24" width="3" bestFit="1" customWidth="1"/>
    <col min="26" max="26" width="17.140625" bestFit="1" customWidth="1"/>
  </cols>
  <sheetData>
    <row r="1" spans="1:26" ht="27" thickBot="1" x14ac:dyDescent="0.45">
      <c r="A1" s="68" t="s">
        <v>0</v>
      </c>
      <c r="B1" s="68"/>
      <c r="C1" s="68"/>
      <c r="D1" s="1"/>
      <c r="E1" s="69" t="s">
        <v>41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</row>
    <row r="2" spans="1:26" ht="20.25" customHeight="1" thickBot="1" x14ac:dyDescent="0.75">
      <c r="A2" s="70" t="s">
        <v>35</v>
      </c>
      <c r="B2" s="70"/>
      <c r="C2" s="70"/>
      <c r="D2" s="1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</row>
    <row r="3" spans="1:26" ht="21" customHeight="1" thickBot="1" x14ac:dyDescent="0.75">
      <c r="A3" s="70"/>
      <c r="B3" s="70"/>
      <c r="C3" s="70"/>
      <c r="D3" s="1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</row>
    <row r="4" spans="1:26" x14ac:dyDescent="0.25">
      <c r="A4" s="6"/>
      <c r="B4" s="11"/>
      <c r="C4" s="11" t="s">
        <v>2</v>
      </c>
      <c r="D4" s="11"/>
      <c r="E4" s="11" t="s">
        <v>3</v>
      </c>
      <c r="F4" s="11"/>
      <c r="G4" s="11" t="s">
        <v>4</v>
      </c>
      <c r="H4" s="11"/>
      <c r="I4" s="11" t="s">
        <v>5</v>
      </c>
      <c r="J4" s="11"/>
      <c r="K4" s="11" t="s">
        <v>6</v>
      </c>
      <c r="L4" s="11"/>
      <c r="M4" s="11" t="s">
        <v>7</v>
      </c>
      <c r="N4" s="11"/>
      <c r="O4" s="11" t="s">
        <v>8</v>
      </c>
      <c r="P4" s="11"/>
      <c r="Q4" s="11" t="s">
        <v>9</v>
      </c>
      <c r="R4" s="11"/>
      <c r="S4" s="11" t="s">
        <v>10</v>
      </c>
      <c r="T4" s="11"/>
      <c r="U4" s="11" t="s">
        <v>11</v>
      </c>
      <c r="V4" s="11"/>
      <c r="W4" s="11" t="s">
        <v>12</v>
      </c>
      <c r="X4" s="11"/>
      <c r="Y4" s="11" t="s">
        <v>13</v>
      </c>
      <c r="Z4" s="10"/>
    </row>
    <row r="5" spans="1:26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60</v>
      </c>
      <c r="T5" s="33"/>
      <c r="U5" s="33"/>
      <c r="V5" s="33"/>
      <c r="W5" s="33"/>
      <c r="X5" s="33">
        <v>1</v>
      </c>
      <c r="Y5" s="33">
        <v>60</v>
      </c>
      <c r="Z5" s="10"/>
    </row>
    <row r="6" spans="1:26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33">
        <v>60</v>
      </c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>
        <v>60</v>
      </c>
      <c r="T6" s="57"/>
      <c r="U6" s="33"/>
      <c r="V6" s="33"/>
      <c r="W6" s="46"/>
      <c r="X6" s="33">
        <v>2</v>
      </c>
      <c r="Y6" s="33">
        <v>60</v>
      </c>
      <c r="Z6" s="10"/>
    </row>
    <row r="7" spans="1:26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>
        <v>60</v>
      </c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>
        <v>60</v>
      </c>
      <c r="T7" s="49">
        <v>1</v>
      </c>
      <c r="U7" s="33">
        <v>60</v>
      </c>
      <c r="V7" s="33"/>
      <c r="W7" s="52"/>
      <c r="X7" s="33">
        <v>3</v>
      </c>
      <c r="Y7" s="33">
        <v>60</v>
      </c>
      <c r="Z7" s="10"/>
    </row>
    <row r="8" spans="1:26" x14ac:dyDescent="0.25">
      <c r="A8" s="6" t="s">
        <v>17</v>
      </c>
      <c r="B8" s="49">
        <v>2</v>
      </c>
      <c r="C8" s="33">
        <v>60</v>
      </c>
      <c r="D8" s="33"/>
      <c r="E8" s="52"/>
      <c r="F8" s="33"/>
      <c r="G8" s="33"/>
      <c r="H8" s="33">
        <v>3</v>
      </c>
      <c r="I8" s="33">
        <v>60</v>
      </c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>
        <v>60</v>
      </c>
      <c r="T8" s="33">
        <v>2</v>
      </c>
      <c r="U8" s="33">
        <v>60</v>
      </c>
      <c r="V8" s="33"/>
      <c r="W8" s="33"/>
      <c r="X8" s="33">
        <v>4</v>
      </c>
      <c r="Y8" s="33">
        <v>60</v>
      </c>
      <c r="Z8" s="8"/>
    </row>
    <row r="9" spans="1:26" x14ac:dyDescent="0.25">
      <c r="A9" s="6" t="s">
        <v>18</v>
      </c>
      <c r="B9" s="33">
        <v>3</v>
      </c>
      <c r="C9" s="33">
        <v>60</v>
      </c>
      <c r="D9" s="33"/>
      <c r="E9" s="52"/>
      <c r="F9" s="33"/>
      <c r="G9" s="33"/>
      <c r="H9" s="33">
        <v>4</v>
      </c>
      <c r="I9" s="33">
        <v>60</v>
      </c>
      <c r="J9" s="33">
        <v>2</v>
      </c>
      <c r="K9" s="52">
        <v>60</v>
      </c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60</v>
      </c>
      <c r="T9" s="33">
        <v>3</v>
      </c>
      <c r="U9" s="33">
        <v>60</v>
      </c>
      <c r="V9" s="33"/>
      <c r="W9" s="52"/>
      <c r="X9" s="33">
        <v>5</v>
      </c>
      <c r="Y9" s="33">
        <v>60</v>
      </c>
      <c r="Z9" s="10"/>
    </row>
    <row r="10" spans="1:26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</row>
    <row r="11" spans="1:26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</row>
    <row r="12" spans="1:26" x14ac:dyDescent="0.25">
      <c r="A12" s="6" t="s">
        <v>14</v>
      </c>
      <c r="B12" s="66">
        <v>6</v>
      </c>
      <c r="C12" s="47"/>
      <c r="D12" s="57">
        <v>3</v>
      </c>
      <c r="E12" s="33">
        <v>60</v>
      </c>
      <c r="F12" s="52">
        <v>3</v>
      </c>
      <c r="G12" s="33">
        <v>60</v>
      </c>
      <c r="H12" s="33">
        <v>7</v>
      </c>
      <c r="I12" s="33">
        <v>60</v>
      </c>
      <c r="J12" s="52">
        <v>5</v>
      </c>
      <c r="K12" s="33">
        <v>60</v>
      </c>
      <c r="L12" s="33">
        <v>2</v>
      </c>
      <c r="M12" s="33">
        <v>60</v>
      </c>
      <c r="N12" s="33">
        <v>7</v>
      </c>
      <c r="O12" s="61"/>
      <c r="P12" s="33">
        <v>4</v>
      </c>
      <c r="Q12" s="63"/>
      <c r="R12" s="33">
        <v>8</v>
      </c>
      <c r="S12" s="33">
        <v>60</v>
      </c>
      <c r="T12" s="33">
        <v>6</v>
      </c>
      <c r="U12" s="33">
        <v>60</v>
      </c>
      <c r="V12" s="33">
        <v>3</v>
      </c>
      <c r="W12" s="33">
        <v>60</v>
      </c>
      <c r="X12" s="33">
        <v>8</v>
      </c>
      <c r="Y12" s="33">
        <v>60</v>
      </c>
      <c r="Z12" s="8"/>
    </row>
    <row r="13" spans="1:26" x14ac:dyDescent="0.25">
      <c r="A13" s="6" t="s">
        <v>15</v>
      </c>
      <c r="B13" s="66">
        <v>7</v>
      </c>
      <c r="C13" s="33">
        <v>60</v>
      </c>
      <c r="D13" s="49">
        <v>4</v>
      </c>
      <c r="E13" s="33">
        <v>60</v>
      </c>
      <c r="F13" s="57">
        <v>4</v>
      </c>
      <c r="G13" s="33">
        <v>60</v>
      </c>
      <c r="H13" s="57">
        <v>8</v>
      </c>
      <c r="I13" s="33">
        <v>60</v>
      </c>
      <c r="J13" s="57">
        <v>6</v>
      </c>
      <c r="K13" s="33">
        <v>60</v>
      </c>
      <c r="L13" s="57">
        <v>3</v>
      </c>
      <c r="M13" s="33">
        <v>60</v>
      </c>
      <c r="N13" s="57">
        <v>8</v>
      </c>
      <c r="O13" s="62"/>
      <c r="P13" s="57">
        <v>5</v>
      </c>
      <c r="Q13" s="63"/>
      <c r="R13" s="57">
        <v>9</v>
      </c>
      <c r="S13" s="33">
        <v>60</v>
      </c>
      <c r="T13" s="57">
        <v>7</v>
      </c>
      <c r="U13" s="33">
        <v>60</v>
      </c>
      <c r="V13" s="57">
        <v>4</v>
      </c>
      <c r="W13" s="33">
        <v>60</v>
      </c>
      <c r="X13" s="57">
        <v>9</v>
      </c>
      <c r="Y13" s="33">
        <v>60</v>
      </c>
      <c r="Z13" s="8"/>
    </row>
    <row r="14" spans="1:26" x14ac:dyDescent="0.25">
      <c r="A14" s="6" t="s">
        <v>16</v>
      </c>
      <c r="B14" s="57">
        <v>8</v>
      </c>
      <c r="C14" s="33">
        <v>60</v>
      </c>
      <c r="D14" s="33">
        <v>5</v>
      </c>
      <c r="E14" s="33">
        <v>60</v>
      </c>
      <c r="F14" s="49">
        <v>5</v>
      </c>
      <c r="G14" s="33">
        <v>60</v>
      </c>
      <c r="H14" s="49">
        <v>9</v>
      </c>
      <c r="I14" s="33">
        <v>60</v>
      </c>
      <c r="J14" s="49">
        <v>7</v>
      </c>
      <c r="K14" s="33">
        <v>60</v>
      </c>
      <c r="L14" s="49">
        <v>4</v>
      </c>
      <c r="M14" s="33">
        <v>60</v>
      </c>
      <c r="N14" s="49">
        <v>9</v>
      </c>
      <c r="O14" s="63"/>
      <c r="P14" s="49">
        <v>6</v>
      </c>
      <c r="Q14" s="63"/>
      <c r="R14" s="49">
        <v>10</v>
      </c>
      <c r="S14" s="33">
        <v>60</v>
      </c>
      <c r="T14" s="49">
        <v>8</v>
      </c>
      <c r="U14" s="33">
        <v>60</v>
      </c>
      <c r="V14" s="49">
        <v>5</v>
      </c>
      <c r="W14" s="33">
        <v>60</v>
      </c>
      <c r="X14" s="49">
        <v>10</v>
      </c>
      <c r="Y14" s="33">
        <v>60</v>
      </c>
      <c r="Z14" s="10"/>
    </row>
    <row r="15" spans="1:26" x14ac:dyDescent="0.25">
      <c r="A15" s="6" t="s">
        <v>17</v>
      </c>
      <c r="B15" s="49">
        <v>9</v>
      </c>
      <c r="C15" s="33">
        <v>60</v>
      </c>
      <c r="D15" s="33">
        <v>6</v>
      </c>
      <c r="E15" s="33">
        <v>60</v>
      </c>
      <c r="F15" s="33">
        <v>6</v>
      </c>
      <c r="G15" s="33">
        <v>60</v>
      </c>
      <c r="H15" s="33">
        <v>10</v>
      </c>
      <c r="I15" s="33">
        <v>60</v>
      </c>
      <c r="J15" s="33">
        <v>8</v>
      </c>
      <c r="K15" s="33">
        <v>60</v>
      </c>
      <c r="L15" s="33">
        <v>5</v>
      </c>
      <c r="M15" s="33">
        <v>60</v>
      </c>
      <c r="N15" s="33">
        <v>10</v>
      </c>
      <c r="O15" s="63"/>
      <c r="P15" s="33">
        <v>7</v>
      </c>
      <c r="Q15" s="63"/>
      <c r="R15" s="33">
        <v>11</v>
      </c>
      <c r="S15" s="33">
        <v>60</v>
      </c>
      <c r="T15" s="33">
        <v>9</v>
      </c>
      <c r="U15" s="33">
        <v>60</v>
      </c>
      <c r="V15" s="33">
        <v>6</v>
      </c>
      <c r="W15" s="33">
        <v>60</v>
      </c>
      <c r="X15" s="33">
        <v>11</v>
      </c>
      <c r="Y15" s="33">
        <v>60</v>
      </c>
      <c r="Z15" s="8"/>
    </row>
    <row r="16" spans="1:26" x14ac:dyDescent="0.25">
      <c r="A16" s="6" t="s">
        <v>18</v>
      </c>
      <c r="B16" s="33">
        <v>10</v>
      </c>
      <c r="C16" s="33">
        <v>60</v>
      </c>
      <c r="D16" s="33">
        <v>7</v>
      </c>
      <c r="E16" s="33">
        <v>60</v>
      </c>
      <c r="F16" s="33">
        <v>7</v>
      </c>
      <c r="G16" s="33">
        <v>60</v>
      </c>
      <c r="H16" s="33">
        <v>11</v>
      </c>
      <c r="I16" s="33">
        <v>60</v>
      </c>
      <c r="J16" s="33">
        <v>9</v>
      </c>
      <c r="K16" s="33">
        <v>60</v>
      </c>
      <c r="L16" s="33">
        <v>6</v>
      </c>
      <c r="M16" s="33">
        <v>60</v>
      </c>
      <c r="N16" s="33">
        <v>11</v>
      </c>
      <c r="O16" s="63"/>
      <c r="P16" s="33">
        <v>8</v>
      </c>
      <c r="Q16" s="63"/>
      <c r="R16" s="33">
        <v>12</v>
      </c>
      <c r="S16" s="33">
        <v>60</v>
      </c>
      <c r="T16" s="33">
        <v>10</v>
      </c>
      <c r="U16" s="33">
        <v>60</v>
      </c>
      <c r="V16" s="33">
        <v>7</v>
      </c>
      <c r="W16" s="33">
        <v>60</v>
      </c>
      <c r="X16" s="33">
        <v>12</v>
      </c>
      <c r="Y16" s="33">
        <v>60</v>
      </c>
      <c r="Z16" s="10"/>
    </row>
    <row r="17" spans="1:26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</row>
    <row r="18" spans="1:26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</row>
    <row r="19" spans="1:26" x14ac:dyDescent="0.25">
      <c r="A19" s="6" t="s">
        <v>14</v>
      </c>
      <c r="B19" s="52">
        <v>13</v>
      </c>
      <c r="C19" s="33">
        <v>60</v>
      </c>
      <c r="D19" s="57">
        <v>10</v>
      </c>
      <c r="E19" s="33">
        <v>60</v>
      </c>
      <c r="F19" s="52">
        <v>10</v>
      </c>
      <c r="G19" s="33">
        <v>60</v>
      </c>
      <c r="H19" s="33">
        <v>14</v>
      </c>
      <c r="I19" s="33">
        <v>60</v>
      </c>
      <c r="J19" s="52">
        <v>12</v>
      </c>
      <c r="K19" s="33">
        <v>60</v>
      </c>
      <c r="L19" s="33">
        <v>9</v>
      </c>
      <c r="M19" s="33">
        <v>60</v>
      </c>
      <c r="N19" s="33">
        <v>14</v>
      </c>
      <c r="O19" s="61"/>
      <c r="P19" s="33">
        <v>11</v>
      </c>
      <c r="Q19" s="64"/>
      <c r="R19" s="33">
        <v>15</v>
      </c>
      <c r="S19" s="33">
        <v>60</v>
      </c>
      <c r="T19" s="33">
        <v>13</v>
      </c>
      <c r="U19" s="33">
        <v>60</v>
      </c>
      <c r="V19" s="33">
        <v>10</v>
      </c>
      <c r="W19" s="57">
        <v>60</v>
      </c>
      <c r="X19" s="33">
        <v>15</v>
      </c>
      <c r="Y19" s="33">
        <v>60</v>
      </c>
      <c r="Z19" s="10"/>
    </row>
    <row r="20" spans="1:26" x14ac:dyDescent="0.25">
      <c r="A20" s="6" t="s">
        <v>15</v>
      </c>
      <c r="B20" s="52">
        <v>14</v>
      </c>
      <c r="C20" s="33">
        <v>60</v>
      </c>
      <c r="D20" s="49">
        <v>11</v>
      </c>
      <c r="E20" s="33">
        <v>60</v>
      </c>
      <c r="F20" s="57">
        <v>11</v>
      </c>
      <c r="G20" s="33">
        <v>60</v>
      </c>
      <c r="H20" s="57">
        <v>15</v>
      </c>
      <c r="I20" s="33">
        <v>60</v>
      </c>
      <c r="J20" s="57">
        <v>13</v>
      </c>
      <c r="K20" s="33">
        <v>60</v>
      </c>
      <c r="L20" s="57">
        <v>10</v>
      </c>
      <c r="M20" s="33">
        <v>60</v>
      </c>
      <c r="N20" s="57">
        <v>15</v>
      </c>
      <c r="O20" s="62"/>
      <c r="P20" s="57">
        <v>12</v>
      </c>
      <c r="Q20" s="63"/>
      <c r="R20" s="57">
        <v>16</v>
      </c>
      <c r="S20" s="33">
        <v>60</v>
      </c>
      <c r="T20" s="57">
        <v>14</v>
      </c>
      <c r="U20" s="33">
        <v>60</v>
      </c>
      <c r="V20" s="57">
        <v>11</v>
      </c>
      <c r="W20" s="50"/>
      <c r="X20" s="57">
        <v>16</v>
      </c>
      <c r="Y20" s="33">
        <v>60</v>
      </c>
      <c r="Z20" s="8"/>
    </row>
    <row r="21" spans="1:26" x14ac:dyDescent="0.25">
      <c r="A21" s="6" t="s">
        <v>16</v>
      </c>
      <c r="B21" s="57">
        <v>15</v>
      </c>
      <c r="C21" s="33">
        <v>60</v>
      </c>
      <c r="D21" s="33">
        <v>12</v>
      </c>
      <c r="E21" s="33">
        <v>60</v>
      </c>
      <c r="F21" s="49">
        <v>12</v>
      </c>
      <c r="G21" s="33">
        <v>60</v>
      </c>
      <c r="H21" s="49">
        <v>16</v>
      </c>
      <c r="I21" s="33">
        <v>60</v>
      </c>
      <c r="J21" s="49">
        <v>14</v>
      </c>
      <c r="K21" s="33">
        <v>60</v>
      </c>
      <c r="L21" s="49">
        <v>11</v>
      </c>
      <c r="M21" s="33">
        <v>60</v>
      </c>
      <c r="N21" s="49">
        <v>16</v>
      </c>
      <c r="O21" s="63"/>
      <c r="P21" s="49">
        <v>13</v>
      </c>
      <c r="Q21" s="63"/>
      <c r="R21" s="49">
        <v>17</v>
      </c>
      <c r="S21" s="33">
        <v>60</v>
      </c>
      <c r="T21" s="49">
        <v>15</v>
      </c>
      <c r="U21" s="33">
        <v>60</v>
      </c>
      <c r="V21" s="49">
        <v>12</v>
      </c>
      <c r="W21" s="33">
        <v>60</v>
      </c>
      <c r="X21" s="49">
        <v>17</v>
      </c>
      <c r="Y21" s="33">
        <v>60</v>
      </c>
      <c r="Z21" s="10"/>
    </row>
    <row r="22" spans="1:26" x14ac:dyDescent="0.25">
      <c r="A22" s="6" t="s">
        <v>17</v>
      </c>
      <c r="B22" s="49">
        <v>16</v>
      </c>
      <c r="C22" s="33">
        <v>60</v>
      </c>
      <c r="D22" s="33">
        <v>13</v>
      </c>
      <c r="E22" s="33">
        <v>60</v>
      </c>
      <c r="F22" s="33">
        <v>13</v>
      </c>
      <c r="G22" s="33">
        <v>60</v>
      </c>
      <c r="H22" s="33">
        <v>17</v>
      </c>
      <c r="I22" s="61"/>
      <c r="J22" s="33">
        <v>15</v>
      </c>
      <c r="K22" s="33">
        <v>60</v>
      </c>
      <c r="L22" s="33">
        <v>12</v>
      </c>
      <c r="M22" s="33">
        <v>60</v>
      </c>
      <c r="N22" s="33">
        <v>17</v>
      </c>
      <c r="O22" s="63"/>
      <c r="P22" s="33">
        <v>14</v>
      </c>
      <c r="Q22" s="63"/>
      <c r="R22" s="33">
        <v>18</v>
      </c>
      <c r="S22" s="33">
        <v>60</v>
      </c>
      <c r="T22" s="33">
        <v>16</v>
      </c>
      <c r="U22" s="33">
        <v>60</v>
      </c>
      <c r="V22" s="33">
        <v>13</v>
      </c>
      <c r="W22" s="33">
        <v>60</v>
      </c>
      <c r="X22" s="33">
        <v>18</v>
      </c>
      <c r="Y22" s="33">
        <v>60</v>
      </c>
      <c r="Z22" s="8"/>
    </row>
    <row r="23" spans="1:26" x14ac:dyDescent="0.25">
      <c r="A23" s="6" t="s">
        <v>18</v>
      </c>
      <c r="B23" s="33">
        <v>17</v>
      </c>
      <c r="C23" s="33">
        <v>60</v>
      </c>
      <c r="D23" s="33">
        <v>14</v>
      </c>
      <c r="E23" s="33">
        <v>60</v>
      </c>
      <c r="F23" s="33">
        <v>14</v>
      </c>
      <c r="G23" s="33">
        <v>60</v>
      </c>
      <c r="H23" s="33">
        <v>18</v>
      </c>
      <c r="I23" s="62"/>
      <c r="J23" s="33">
        <v>16</v>
      </c>
      <c r="K23" s="33">
        <v>60</v>
      </c>
      <c r="L23" s="33">
        <v>13</v>
      </c>
      <c r="M23" s="33">
        <v>60</v>
      </c>
      <c r="N23" s="33">
        <v>18</v>
      </c>
      <c r="O23" s="63"/>
      <c r="P23" s="33">
        <v>15</v>
      </c>
      <c r="Q23" s="63"/>
      <c r="R23" s="33">
        <v>19</v>
      </c>
      <c r="S23" s="33">
        <v>60</v>
      </c>
      <c r="T23" s="33">
        <v>17</v>
      </c>
      <c r="U23" s="33">
        <v>60</v>
      </c>
      <c r="V23" s="33">
        <v>14</v>
      </c>
      <c r="W23" s="33">
        <v>60</v>
      </c>
      <c r="X23" s="33">
        <v>19</v>
      </c>
      <c r="Y23" s="33">
        <v>60</v>
      </c>
      <c r="Z23" s="10"/>
    </row>
    <row r="24" spans="1:26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</row>
    <row r="25" spans="1:26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</row>
    <row r="26" spans="1:26" x14ac:dyDescent="0.25">
      <c r="A26" s="6" t="s">
        <v>14</v>
      </c>
      <c r="B26" s="52">
        <v>20</v>
      </c>
      <c r="C26" s="60"/>
      <c r="D26" s="57">
        <v>17</v>
      </c>
      <c r="E26" s="33">
        <v>60</v>
      </c>
      <c r="F26" s="52">
        <v>17</v>
      </c>
      <c r="G26" s="33">
        <v>60</v>
      </c>
      <c r="H26" s="33">
        <v>21</v>
      </c>
      <c r="I26" s="60"/>
      <c r="J26" s="52">
        <v>19</v>
      </c>
      <c r="K26" s="33">
        <v>60</v>
      </c>
      <c r="L26" s="33">
        <v>16</v>
      </c>
      <c r="M26" s="33">
        <v>60</v>
      </c>
      <c r="N26" s="33">
        <v>21</v>
      </c>
      <c r="O26" s="61"/>
      <c r="P26" s="33">
        <v>18</v>
      </c>
      <c r="Q26" s="63"/>
      <c r="R26" s="52">
        <v>22</v>
      </c>
      <c r="S26" s="33">
        <v>60</v>
      </c>
      <c r="T26" s="33">
        <v>20</v>
      </c>
      <c r="U26" s="33">
        <v>60</v>
      </c>
      <c r="V26" s="33">
        <v>17</v>
      </c>
      <c r="W26" s="33">
        <v>60</v>
      </c>
      <c r="X26" s="33">
        <v>22</v>
      </c>
      <c r="Y26" s="33">
        <v>60</v>
      </c>
      <c r="Z26" s="10"/>
    </row>
    <row r="27" spans="1:26" x14ac:dyDescent="0.25">
      <c r="A27" s="6" t="s">
        <v>15</v>
      </c>
      <c r="B27" s="52">
        <v>21</v>
      </c>
      <c r="C27" s="60"/>
      <c r="D27" s="49">
        <v>18</v>
      </c>
      <c r="E27" s="33">
        <v>60</v>
      </c>
      <c r="F27" s="57">
        <v>18</v>
      </c>
      <c r="G27" s="33">
        <v>60</v>
      </c>
      <c r="H27" s="57">
        <v>22</v>
      </c>
      <c r="I27" s="60"/>
      <c r="J27" s="57">
        <v>20</v>
      </c>
      <c r="K27" s="33">
        <v>60</v>
      </c>
      <c r="L27" s="57">
        <v>17</v>
      </c>
      <c r="M27" s="33">
        <v>60</v>
      </c>
      <c r="N27" s="57">
        <v>22</v>
      </c>
      <c r="O27" s="62"/>
      <c r="P27" s="57">
        <v>19</v>
      </c>
      <c r="Q27" s="63"/>
      <c r="R27" s="57">
        <v>23</v>
      </c>
      <c r="S27" s="33">
        <v>60</v>
      </c>
      <c r="T27" s="57">
        <v>21</v>
      </c>
      <c r="U27" s="33">
        <v>60</v>
      </c>
      <c r="V27" s="57">
        <v>18</v>
      </c>
      <c r="W27" s="33">
        <v>60</v>
      </c>
      <c r="X27" s="57">
        <v>23</v>
      </c>
      <c r="Y27" s="64"/>
      <c r="Z27" s="8"/>
    </row>
    <row r="28" spans="1:26" x14ac:dyDescent="0.25">
      <c r="A28" s="6" t="s">
        <v>16</v>
      </c>
      <c r="B28" s="57">
        <v>22</v>
      </c>
      <c r="C28" s="60"/>
      <c r="D28" s="33">
        <v>19</v>
      </c>
      <c r="E28" s="33">
        <v>60</v>
      </c>
      <c r="F28" s="49">
        <v>19</v>
      </c>
      <c r="G28" s="33">
        <v>60</v>
      </c>
      <c r="H28" s="49">
        <v>23</v>
      </c>
      <c r="I28" s="33">
        <v>60</v>
      </c>
      <c r="J28" s="49">
        <v>21</v>
      </c>
      <c r="K28" s="33">
        <v>60</v>
      </c>
      <c r="L28" s="49">
        <v>18</v>
      </c>
      <c r="M28" s="33">
        <v>60</v>
      </c>
      <c r="N28" s="49">
        <v>23</v>
      </c>
      <c r="O28" s="63"/>
      <c r="P28" s="49">
        <v>20</v>
      </c>
      <c r="Q28" s="63"/>
      <c r="R28" s="49">
        <v>24</v>
      </c>
      <c r="S28" s="33">
        <v>60</v>
      </c>
      <c r="T28" s="49">
        <v>22</v>
      </c>
      <c r="U28" s="33">
        <v>60</v>
      </c>
      <c r="V28" s="49">
        <v>19</v>
      </c>
      <c r="W28" s="33">
        <v>60</v>
      </c>
      <c r="X28" s="49">
        <v>24</v>
      </c>
      <c r="Y28" s="64"/>
      <c r="Z28" s="10"/>
    </row>
    <row r="29" spans="1:26" x14ac:dyDescent="0.25">
      <c r="A29" s="6" t="s">
        <v>17</v>
      </c>
      <c r="B29" s="49">
        <v>23</v>
      </c>
      <c r="C29" s="60"/>
      <c r="D29" s="33">
        <v>20</v>
      </c>
      <c r="E29" s="33">
        <v>60</v>
      </c>
      <c r="F29" s="33">
        <v>20</v>
      </c>
      <c r="G29" s="33">
        <v>60</v>
      </c>
      <c r="H29" s="33">
        <v>24</v>
      </c>
      <c r="I29" s="33">
        <v>60</v>
      </c>
      <c r="J29" s="33">
        <v>22</v>
      </c>
      <c r="K29" s="33">
        <v>60</v>
      </c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>
        <v>60</v>
      </c>
      <c r="T29" s="33">
        <v>23</v>
      </c>
      <c r="U29" s="33">
        <v>60</v>
      </c>
      <c r="V29" s="33">
        <v>20</v>
      </c>
      <c r="W29" s="33">
        <v>60</v>
      </c>
      <c r="X29" s="33">
        <v>25</v>
      </c>
      <c r="Y29" s="64"/>
      <c r="Z29" s="8"/>
    </row>
    <row r="30" spans="1:26" x14ac:dyDescent="0.25">
      <c r="A30" s="6" t="s">
        <v>18</v>
      </c>
      <c r="B30" s="33">
        <v>24</v>
      </c>
      <c r="C30" s="60"/>
      <c r="D30" s="33">
        <v>21</v>
      </c>
      <c r="E30" s="33">
        <v>60</v>
      </c>
      <c r="F30" s="33">
        <v>21</v>
      </c>
      <c r="G30" s="33">
        <v>60</v>
      </c>
      <c r="H30" s="33">
        <v>25</v>
      </c>
      <c r="I30" s="33">
        <v>60</v>
      </c>
      <c r="J30" s="33">
        <v>23</v>
      </c>
      <c r="K30" s="33">
        <v>60</v>
      </c>
      <c r="L30" s="33">
        <v>20</v>
      </c>
      <c r="M30" s="33">
        <v>60</v>
      </c>
      <c r="N30" s="33">
        <v>25</v>
      </c>
      <c r="O30" s="63"/>
      <c r="P30" s="33">
        <v>22</v>
      </c>
      <c r="Q30" s="63"/>
      <c r="R30" s="33">
        <v>26</v>
      </c>
      <c r="S30" s="33">
        <v>60</v>
      </c>
      <c r="T30" s="33">
        <v>24</v>
      </c>
      <c r="U30" s="33">
        <v>60</v>
      </c>
      <c r="V30" s="33">
        <v>21</v>
      </c>
      <c r="W30" s="33">
        <v>60</v>
      </c>
      <c r="X30" s="33">
        <v>26</v>
      </c>
      <c r="Y30" s="64"/>
      <c r="Z30" s="8"/>
    </row>
    <row r="31" spans="1:26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</row>
    <row r="32" spans="1:26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</row>
    <row r="33" spans="1:26" x14ac:dyDescent="0.25">
      <c r="A33" s="6" t="s">
        <v>14</v>
      </c>
      <c r="B33" s="52">
        <v>27</v>
      </c>
      <c r="C33" s="60"/>
      <c r="D33" s="57">
        <v>24</v>
      </c>
      <c r="E33" s="33">
        <v>60</v>
      </c>
      <c r="F33" s="52">
        <v>24</v>
      </c>
      <c r="G33" s="33">
        <v>60</v>
      </c>
      <c r="H33" s="33">
        <v>28</v>
      </c>
      <c r="I33" s="33">
        <v>60</v>
      </c>
      <c r="J33" s="52">
        <v>26</v>
      </c>
      <c r="K33" s="33">
        <v>60</v>
      </c>
      <c r="L33" s="33">
        <v>23</v>
      </c>
      <c r="M33" s="33">
        <v>60</v>
      </c>
      <c r="N33" s="33">
        <v>28</v>
      </c>
      <c r="O33" s="61"/>
      <c r="P33" s="33">
        <v>25</v>
      </c>
      <c r="Q33" s="63"/>
      <c r="R33" s="33">
        <v>29</v>
      </c>
      <c r="S33" s="33">
        <v>60</v>
      </c>
      <c r="T33" s="33">
        <v>27</v>
      </c>
      <c r="U33" s="33">
        <v>60</v>
      </c>
      <c r="V33" s="33">
        <v>24</v>
      </c>
      <c r="W33" s="33">
        <v>60</v>
      </c>
      <c r="X33" s="33">
        <v>29</v>
      </c>
      <c r="Y33" s="64"/>
      <c r="Z33" s="10"/>
    </row>
    <row r="34" spans="1:26" x14ac:dyDescent="0.25">
      <c r="A34" s="6" t="s">
        <v>15</v>
      </c>
      <c r="B34" s="52">
        <v>28</v>
      </c>
      <c r="C34" s="60"/>
      <c r="D34" s="49">
        <v>25</v>
      </c>
      <c r="E34" s="33">
        <v>60</v>
      </c>
      <c r="F34" s="57">
        <v>25</v>
      </c>
      <c r="G34" s="33">
        <v>60</v>
      </c>
      <c r="H34" s="57">
        <v>29</v>
      </c>
      <c r="I34" s="33">
        <v>60</v>
      </c>
      <c r="J34" s="57">
        <v>27</v>
      </c>
      <c r="K34" s="33">
        <v>60</v>
      </c>
      <c r="L34" s="57">
        <v>24</v>
      </c>
      <c r="M34" s="33">
        <v>60</v>
      </c>
      <c r="N34" s="57">
        <v>29</v>
      </c>
      <c r="O34" s="62"/>
      <c r="P34" s="57">
        <v>26</v>
      </c>
      <c r="Q34" s="63"/>
      <c r="R34" s="57">
        <v>30</v>
      </c>
      <c r="S34" s="33">
        <v>60</v>
      </c>
      <c r="T34" s="57">
        <v>28</v>
      </c>
      <c r="U34" s="33">
        <v>60</v>
      </c>
      <c r="V34" s="57">
        <v>25</v>
      </c>
      <c r="W34" s="33">
        <v>60</v>
      </c>
      <c r="X34" s="57">
        <v>30</v>
      </c>
      <c r="Y34" s="65"/>
      <c r="Z34" s="8"/>
    </row>
    <row r="35" spans="1:26" x14ac:dyDescent="0.25">
      <c r="A35" s="6" t="s">
        <v>16</v>
      </c>
      <c r="B35" s="57">
        <v>29</v>
      </c>
      <c r="C35" s="60"/>
      <c r="D35" s="33">
        <v>26</v>
      </c>
      <c r="E35" s="33">
        <v>60</v>
      </c>
      <c r="F35" s="49">
        <v>26</v>
      </c>
      <c r="G35" s="33">
        <v>60</v>
      </c>
      <c r="H35" s="33">
        <v>30</v>
      </c>
      <c r="I35" s="33">
        <v>60</v>
      </c>
      <c r="J35" s="49">
        <v>28</v>
      </c>
      <c r="K35" s="33">
        <v>60</v>
      </c>
      <c r="L35" s="49">
        <v>25</v>
      </c>
      <c r="M35" s="33">
        <v>60</v>
      </c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>
        <v>60</v>
      </c>
      <c r="V35" s="49">
        <v>26</v>
      </c>
      <c r="W35" s="33">
        <v>60</v>
      </c>
      <c r="X35" s="49">
        <v>31</v>
      </c>
      <c r="Y35" s="65"/>
      <c r="Z35" s="8"/>
    </row>
    <row r="36" spans="1:26" x14ac:dyDescent="0.25">
      <c r="A36" s="6" t="s">
        <v>17</v>
      </c>
      <c r="B36" s="49">
        <v>30</v>
      </c>
      <c r="C36" s="60"/>
      <c r="D36" s="33">
        <v>27</v>
      </c>
      <c r="E36" s="33">
        <v>60</v>
      </c>
      <c r="F36" s="33">
        <v>27</v>
      </c>
      <c r="G36" s="33">
        <v>60</v>
      </c>
      <c r="H36" s="33"/>
      <c r="I36" s="33"/>
      <c r="J36" s="33">
        <v>29</v>
      </c>
      <c r="K36" s="33">
        <v>60</v>
      </c>
      <c r="L36" s="33">
        <v>26</v>
      </c>
      <c r="M36" s="33">
        <v>60</v>
      </c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>
        <v>60</v>
      </c>
      <c r="V36" s="33">
        <v>27</v>
      </c>
      <c r="W36" s="33">
        <v>60</v>
      </c>
      <c r="X36" s="33"/>
      <c r="Y36" s="67"/>
      <c r="Z36" s="10"/>
    </row>
    <row r="37" spans="1:26" x14ac:dyDescent="0.25">
      <c r="A37" s="6" t="s">
        <v>18</v>
      </c>
      <c r="B37" s="33">
        <v>31</v>
      </c>
      <c r="C37" s="60"/>
      <c r="D37" s="33">
        <v>28</v>
      </c>
      <c r="E37" s="33">
        <v>60</v>
      </c>
      <c r="F37" s="33">
        <v>28</v>
      </c>
      <c r="G37" s="33">
        <v>60</v>
      </c>
      <c r="H37" s="33"/>
      <c r="I37" s="33"/>
      <c r="J37" s="33">
        <v>30</v>
      </c>
      <c r="K37" s="33">
        <v>60</v>
      </c>
      <c r="L37" s="33">
        <v>27</v>
      </c>
      <c r="M37" s="33">
        <v>60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60</v>
      </c>
      <c r="V37" s="33">
        <v>28</v>
      </c>
      <c r="W37" s="33">
        <v>60</v>
      </c>
      <c r="X37" s="33"/>
      <c r="Y37" s="67"/>
      <c r="Z37" s="8"/>
    </row>
    <row r="38" spans="1:26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</row>
    <row r="39" spans="1:26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</row>
    <row r="40" spans="1:26" x14ac:dyDescent="0.25">
      <c r="A40" s="6" t="s">
        <v>14</v>
      </c>
      <c r="B40" s="49"/>
      <c r="C40" s="52"/>
      <c r="D40" s="33"/>
      <c r="E40" s="33"/>
      <c r="F40" s="33">
        <v>31</v>
      </c>
      <c r="G40" s="33">
        <v>60</v>
      </c>
      <c r="H40" s="33"/>
      <c r="I40" s="33"/>
      <c r="J40" s="33"/>
      <c r="K40" s="33"/>
      <c r="L40" s="33">
        <v>30</v>
      </c>
      <c r="M40" s="62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</row>
    <row r="41" spans="1:26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</row>
    <row r="42" spans="1:26" ht="15.75" thickBot="1" x14ac:dyDescent="0.3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</row>
    <row r="43" spans="1:26" ht="15.75" thickBot="1" x14ac:dyDescent="0.3">
      <c r="A43" s="71" t="s">
        <v>23</v>
      </c>
      <c r="B43" s="71"/>
      <c r="C43" s="20">
        <f>SUM(C5:C42)</f>
        <v>660</v>
      </c>
      <c r="D43" s="21"/>
      <c r="E43" s="20">
        <f>SUM(E5:E42)</f>
        <v>1200</v>
      </c>
      <c r="F43" s="23"/>
      <c r="G43" s="20">
        <f>SUM(G5:G42)</f>
        <v>1260</v>
      </c>
      <c r="H43" s="23"/>
      <c r="I43" s="20">
        <f>SUM(I5:I42)</f>
        <v>1080</v>
      </c>
      <c r="J43" s="23"/>
      <c r="K43" s="20">
        <f>SUM(K5:K42)</f>
        <v>1260</v>
      </c>
      <c r="L43" s="23"/>
      <c r="M43" s="20">
        <f>SUM(M5:M42)</f>
        <v>1140</v>
      </c>
      <c r="N43" s="23"/>
      <c r="O43" s="20">
        <f>SUM(O5:O42)</f>
        <v>0</v>
      </c>
      <c r="P43" s="23"/>
      <c r="Q43" s="20">
        <f>SUM(Q5:Q42)</f>
        <v>0</v>
      </c>
      <c r="R43" s="23"/>
      <c r="S43" s="20">
        <f>SUM(S5:S42)</f>
        <v>1320</v>
      </c>
      <c r="T43" s="23"/>
      <c r="U43" s="20">
        <f>SUM(U5:U42)</f>
        <v>1380</v>
      </c>
      <c r="V43" s="23"/>
      <c r="W43" s="20">
        <f>SUM(W5:W42)</f>
        <v>1140</v>
      </c>
      <c r="X43" s="23"/>
      <c r="Y43" s="20">
        <f>SUM(Y5:Y42)</f>
        <v>960</v>
      </c>
      <c r="Z43" s="24"/>
    </row>
    <row r="44" spans="1:26" ht="20.25" thickBot="1" x14ac:dyDescent="0.35">
      <c r="A44" s="6"/>
      <c r="B44" s="11"/>
      <c r="C44" s="26"/>
      <c r="D44" s="11"/>
      <c r="E44" s="26"/>
      <c r="F44" s="11"/>
      <c r="G44" s="26"/>
      <c r="H44" s="11"/>
      <c r="I44" s="26"/>
      <c r="J44" s="11"/>
      <c r="K44" s="26"/>
      <c r="L44" s="11"/>
      <c r="M44" s="26"/>
      <c r="N44" s="11"/>
      <c r="O44" s="26"/>
      <c r="P44" s="11"/>
      <c r="Q44" s="26"/>
      <c r="R44" s="11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11400</v>
      </c>
    </row>
    <row r="45" spans="1:26" ht="15.75" thickBot="1" x14ac:dyDescent="0.3">
      <c r="A45" s="74" t="s">
        <v>25</v>
      </c>
      <c r="B45" s="74"/>
      <c r="C45" s="29">
        <f>C43</f>
        <v>660</v>
      </c>
      <c r="D45" s="29"/>
      <c r="E45" s="29">
        <f>E43</f>
        <v>1200</v>
      </c>
      <c r="F45" s="29"/>
      <c r="G45" s="29">
        <f>G43</f>
        <v>1260</v>
      </c>
      <c r="H45" s="29"/>
      <c r="I45" s="29">
        <f>I43</f>
        <v>1080</v>
      </c>
      <c r="J45" s="29"/>
      <c r="K45" s="29">
        <f>K43</f>
        <v>1260</v>
      </c>
      <c r="L45" s="29"/>
      <c r="M45" s="29">
        <f>M43</f>
        <v>1140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1320</v>
      </c>
      <c r="T45" s="29"/>
      <c r="U45" s="29">
        <f>U43</f>
        <v>1380</v>
      </c>
      <c r="V45" s="29"/>
      <c r="W45" s="29">
        <f>W43</f>
        <v>1140</v>
      </c>
      <c r="X45" s="29"/>
      <c r="Y45" s="30">
        <f>Y43</f>
        <v>960</v>
      </c>
      <c r="Z45" s="31"/>
    </row>
    <row r="46" spans="1:26" ht="20.25" thickBot="1" x14ac:dyDescent="0.35">
      <c r="A46" s="6"/>
      <c r="B46" s="32" t="s">
        <v>26</v>
      </c>
      <c r="C46" s="53">
        <v>0</v>
      </c>
      <c r="D46" s="32"/>
      <c r="E46" s="33">
        <f>C46</f>
        <v>0</v>
      </c>
      <c r="F46" s="11"/>
      <c r="G46" s="33">
        <f>E46</f>
        <v>0</v>
      </c>
      <c r="H46" s="11"/>
      <c r="I46" s="33">
        <f>G46</f>
        <v>0</v>
      </c>
      <c r="J46" s="11"/>
      <c r="K46" s="33">
        <f>I46</f>
        <v>0</v>
      </c>
      <c r="L46" s="11"/>
      <c r="M46" s="33">
        <f>K46</f>
        <v>0</v>
      </c>
      <c r="N46" s="11"/>
      <c r="O46" s="33">
        <f>M46</f>
        <v>0</v>
      </c>
      <c r="P46" s="11"/>
      <c r="Q46" s="33">
        <f>O46</f>
        <v>0</v>
      </c>
      <c r="R46" s="11"/>
      <c r="S46" s="33">
        <v>0</v>
      </c>
      <c r="T46" s="11"/>
      <c r="U46" s="33">
        <f>S46</f>
        <v>0</v>
      </c>
      <c r="V46" s="11"/>
      <c r="W46" s="33">
        <f>U46</f>
        <v>0</v>
      </c>
      <c r="X46" s="11"/>
      <c r="Y46" s="34">
        <f>W46</f>
        <v>0</v>
      </c>
      <c r="Z46" s="27" t="s">
        <v>27</v>
      </c>
    </row>
    <row r="47" spans="1:26" ht="15.75" thickBot="1" x14ac:dyDescent="0.3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11"/>
      <c r="G47" s="35">
        <f>ROUND(G45*G46,2)</f>
        <v>0</v>
      </c>
      <c r="H47" s="11"/>
      <c r="I47" s="35">
        <f>ROUND(I45*I46,2)</f>
        <v>0</v>
      </c>
      <c r="J47" s="11"/>
      <c r="K47" s="35">
        <f>ROUND(K45*K46,2)</f>
        <v>0</v>
      </c>
      <c r="L47" s="11"/>
      <c r="M47" s="35">
        <f>ROUND(M45*M46,2)</f>
        <v>0</v>
      </c>
      <c r="N47" s="11"/>
      <c r="O47" s="35">
        <f>ROUND(O45*O46,2)</f>
        <v>0</v>
      </c>
      <c r="P47" s="11"/>
      <c r="Q47" s="35">
        <f>ROUND(Q45*Q46,2)</f>
        <v>0</v>
      </c>
      <c r="R47" s="11"/>
      <c r="S47" s="35">
        <f>ROUND(S45*S46,2)</f>
        <v>0</v>
      </c>
      <c r="T47" s="11"/>
      <c r="U47" s="35">
        <f>ROUND(U45*U46,2)</f>
        <v>0</v>
      </c>
      <c r="V47" s="11"/>
      <c r="W47" s="35">
        <f>ROUND(W45*W46,2)</f>
        <v>0</v>
      </c>
      <c r="X47" s="11"/>
      <c r="Y47" s="36">
        <f>ROUND(Y45*Y46,2)</f>
        <v>0</v>
      </c>
      <c r="Z47" s="37">
        <f>S47+U47+W47+Y47</f>
        <v>0</v>
      </c>
    </row>
    <row r="48" spans="1:26" ht="15.75" thickBot="1" x14ac:dyDescent="0.3">
      <c r="A48" s="6"/>
      <c r="B48" s="32" t="s">
        <v>29</v>
      </c>
      <c r="C48" s="35">
        <f>ROUND(C47*0.08,2)</f>
        <v>0</v>
      </c>
      <c r="D48" s="11"/>
      <c r="E48" s="35">
        <f>ROUND(E47*0.08,2)</f>
        <v>0</v>
      </c>
      <c r="F48" s="11"/>
      <c r="G48" s="35">
        <f>ROUND(G47*0.08,2)</f>
        <v>0</v>
      </c>
      <c r="H48" s="11"/>
      <c r="I48" s="35">
        <f>ROUND(I47*0.08,2)</f>
        <v>0</v>
      </c>
      <c r="J48" s="11"/>
      <c r="K48" s="35">
        <f>ROUND(K47*0.08,2)</f>
        <v>0</v>
      </c>
      <c r="L48" s="11"/>
      <c r="M48" s="35">
        <f>ROUND(M47*0.08,2)</f>
        <v>0</v>
      </c>
      <c r="N48" s="11"/>
      <c r="O48" s="35">
        <f>ROUND(O47*0.08,2)</f>
        <v>0</v>
      </c>
      <c r="P48" s="11"/>
      <c r="Q48" s="35">
        <f>ROUND(Q47*0.08,2)</f>
        <v>0</v>
      </c>
      <c r="R48" s="11"/>
      <c r="S48" s="35">
        <f>ROUND(S47*0.08,2)</f>
        <v>0</v>
      </c>
      <c r="T48" s="11"/>
      <c r="U48" s="35">
        <f>ROUND(U47*0.08,2)</f>
        <v>0</v>
      </c>
      <c r="V48" s="11"/>
      <c r="W48" s="35">
        <f>ROUND(W47*0.08,2)</f>
        <v>0</v>
      </c>
      <c r="X48" s="11"/>
      <c r="Y48" s="36">
        <f>ROUND(Y47*0.08,2)</f>
        <v>0</v>
      </c>
      <c r="Z48" s="37">
        <f>ROUND(Z47*0.08,2)</f>
        <v>0</v>
      </c>
    </row>
    <row r="49" spans="1:26" ht="15.75" thickBot="1" x14ac:dyDescent="0.3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</row>
    <row r="50" spans="1:26" x14ac:dyDescent="0.25">
      <c r="Y50" s="44"/>
      <c r="Z50" s="44"/>
    </row>
    <row r="51" spans="1:26" ht="15.75" thickBot="1" x14ac:dyDescent="0.3"/>
    <row r="52" spans="1:26" ht="15.75" thickBot="1" x14ac:dyDescent="0.3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thickBot="1" x14ac:dyDescent="0.3">
      <c r="M53" s="72" t="s">
        <v>34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A52:B52"/>
    <mergeCell ref="C52:K52"/>
    <mergeCell ref="M52:Z52"/>
    <mergeCell ref="M53:Z53"/>
    <mergeCell ref="A1:C1"/>
    <mergeCell ref="E1:Y3"/>
    <mergeCell ref="A2:C3"/>
    <mergeCell ref="A43:B43"/>
    <mergeCell ref="W44:Y44"/>
    <mergeCell ref="A45:B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16" workbookViewId="0">
      <selection activeCell="D38" sqref="D38"/>
    </sheetView>
  </sheetViews>
  <sheetFormatPr defaultRowHeight="15" x14ac:dyDescent="0.25"/>
  <cols>
    <col min="1" max="1" width="12.42578125" bestFit="1" customWidth="1"/>
    <col min="2" max="2" width="3.5703125" customWidth="1"/>
    <col min="4" max="4" width="3" bestFit="1" customWidth="1"/>
    <col min="6" max="6" width="3" bestFit="1" customWidth="1"/>
    <col min="8" max="8" width="3" bestFit="1" customWidth="1"/>
    <col min="10" max="10" width="3" bestFit="1" customWidth="1"/>
    <col min="12" max="12" width="3" bestFit="1" customWidth="1"/>
    <col min="14" max="14" width="3" bestFit="1" customWidth="1"/>
    <col min="16" max="16" width="3" bestFit="1" customWidth="1"/>
    <col min="18" max="18" width="3" bestFit="1" customWidth="1"/>
    <col min="20" max="20" width="3" bestFit="1" customWidth="1"/>
    <col min="22" max="22" width="3" bestFit="1" customWidth="1"/>
    <col min="24" max="24" width="3" bestFit="1" customWidth="1"/>
    <col min="26" max="26" width="15.7109375" bestFit="1" customWidth="1"/>
  </cols>
  <sheetData>
    <row r="1" spans="1:26" ht="27" thickBot="1" x14ac:dyDescent="0.45">
      <c r="A1" s="68" t="s">
        <v>0</v>
      </c>
      <c r="B1" s="68"/>
      <c r="C1" s="68"/>
      <c r="D1" s="1"/>
      <c r="E1" s="69" t="s">
        <v>42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</row>
    <row r="2" spans="1:26" ht="20.25" customHeight="1" thickBot="1" x14ac:dyDescent="0.75">
      <c r="A2" s="70" t="s">
        <v>35</v>
      </c>
      <c r="B2" s="70"/>
      <c r="C2" s="70"/>
      <c r="D2" s="1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</row>
    <row r="3" spans="1:26" ht="21.75" customHeight="1" thickBot="1" x14ac:dyDescent="0.75">
      <c r="A3" s="70"/>
      <c r="B3" s="70"/>
      <c r="C3" s="70"/>
      <c r="D3" s="1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</row>
    <row r="4" spans="1:26" x14ac:dyDescent="0.25">
      <c r="A4" s="6"/>
      <c r="B4" s="11"/>
      <c r="C4" s="11" t="s">
        <v>2</v>
      </c>
      <c r="D4" s="11"/>
      <c r="E4" s="11" t="s">
        <v>3</v>
      </c>
      <c r="F4" s="11"/>
      <c r="G4" s="11" t="s">
        <v>4</v>
      </c>
      <c r="H4" s="11"/>
      <c r="I4" s="11" t="s">
        <v>5</v>
      </c>
      <c r="J4" s="11"/>
      <c r="K4" s="11" t="s">
        <v>6</v>
      </c>
      <c r="L4" s="11"/>
      <c r="M4" s="11" t="s">
        <v>7</v>
      </c>
      <c r="N4" s="11"/>
      <c r="O4" s="11" t="s">
        <v>8</v>
      </c>
      <c r="P4" s="11"/>
      <c r="Q4" s="11" t="s">
        <v>9</v>
      </c>
      <c r="R4" s="11"/>
      <c r="S4" s="11" t="s">
        <v>10</v>
      </c>
      <c r="T4" s="11"/>
      <c r="U4" s="11" t="s">
        <v>11</v>
      </c>
      <c r="V4" s="11"/>
      <c r="W4" s="11" t="s">
        <v>12</v>
      </c>
      <c r="X4" s="11"/>
      <c r="Y4" s="11" t="s">
        <v>13</v>
      </c>
      <c r="Z4" s="10"/>
    </row>
    <row r="5" spans="1:26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64</v>
      </c>
      <c r="T5" s="33"/>
      <c r="U5" s="33"/>
      <c r="V5" s="33"/>
      <c r="W5" s="33"/>
      <c r="X5" s="33">
        <v>1</v>
      </c>
      <c r="Y5" s="33">
        <v>64</v>
      </c>
      <c r="Z5" s="10"/>
    </row>
    <row r="6" spans="1:26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52"/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/>
      <c r="T6" s="57"/>
      <c r="U6" s="33"/>
      <c r="V6" s="33"/>
      <c r="W6" s="46"/>
      <c r="X6" s="33">
        <v>2</v>
      </c>
      <c r="Y6" s="33"/>
      <c r="Z6" s="10"/>
    </row>
    <row r="7" spans="1:26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/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/>
      <c r="T7" s="49">
        <v>1</v>
      </c>
      <c r="U7" s="33"/>
      <c r="V7" s="33"/>
      <c r="W7" s="52"/>
      <c r="X7" s="33">
        <v>3</v>
      </c>
      <c r="Y7" s="33"/>
      <c r="Z7" s="10"/>
    </row>
    <row r="8" spans="1:26" x14ac:dyDescent="0.25">
      <c r="A8" s="6" t="s">
        <v>17</v>
      </c>
      <c r="B8" s="49">
        <v>2</v>
      </c>
      <c r="C8" s="33">
        <v>64</v>
      </c>
      <c r="D8" s="33"/>
      <c r="E8" s="52"/>
      <c r="F8" s="33"/>
      <c r="G8" s="33"/>
      <c r="H8" s="33">
        <v>3</v>
      </c>
      <c r="I8" s="33"/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/>
      <c r="T8" s="33">
        <v>2</v>
      </c>
      <c r="U8" s="33"/>
      <c r="V8" s="33"/>
      <c r="W8" s="33"/>
      <c r="X8" s="33">
        <v>4</v>
      </c>
      <c r="Y8" s="33"/>
      <c r="Z8" s="8"/>
    </row>
    <row r="9" spans="1:26" x14ac:dyDescent="0.25">
      <c r="A9" s="6" t="s">
        <v>18</v>
      </c>
      <c r="B9" s="33">
        <v>3</v>
      </c>
      <c r="C9" s="33">
        <v>64</v>
      </c>
      <c r="D9" s="33"/>
      <c r="E9" s="52"/>
      <c r="F9" s="33"/>
      <c r="G9" s="33"/>
      <c r="H9" s="33">
        <v>4</v>
      </c>
      <c r="I9" s="33">
        <v>64</v>
      </c>
      <c r="J9" s="33">
        <v>2</v>
      </c>
      <c r="K9" s="52"/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64</v>
      </c>
      <c r="T9" s="33">
        <v>3</v>
      </c>
      <c r="U9" s="33">
        <v>64</v>
      </c>
      <c r="V9" s="33"/>
      <c r="W9" s="52"/>
      <c r="X9" s="33">
        <v>5</v>
      </c>
      <c r="Y9" s="33">
        <v>64</v>
      </c>
      <c r="Z9" s="10"/>
    </row>
    <row r="10" spans="1:26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</row>
    <row r="11" spans="1:26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</row>
    <row r="12" spans="1:26" x14ac:dyDescent="0.25">
      <c r="A12" s="6" t="s">
        <v>14</v>
      </c>
      <c r="B12" s="66">
        <v>6</v>
      </c>
      <c r="C12" s="47"/>
      <c r="D12" s="57">
        <v>3</v>
      </c>
      <c r="E12" s="33">
        <v>64</v>
      </c>
      <c r="F12" s="52">
        <v>3</v>
      </c>
      <c r="G12" s="33">
        <v>64</v>
      </c>
      <c r="H12" s="33">
        <v>7</v>
      </c>
      <c r="I12" s="33">
        <v>64</v>
      </c>
      <c r="J12" s="52">
        <v>5</v>
      </c>
      <c r="K12" s="33">
        <v>64</v>
      </c>
      <c r="L12" s="33">
        <v>2</v>
      </c>
      <c r="M12" s="33">
        <v>64</v>
      </c>
      <c r="N12" s="33">
        <v>7</v>
      </c>
      <c r="O12" s="61"/>
      <c r="P12" s="33">
        <v>4</v>
      </c>
      <c r="Q12" s="63"/>
      <c r="R12" s="33">
        <v>8</v>
      </c>
      <c r="S12" s="33">
        <v>64</v>
      </c>
      <c r="T12" s="33">
        <v>6</v>
      </c>
      <c r="U12" s="33">
        <v>64</v>
      </c>
      <c r="V12" s="33">
        <v>3</v>
      </c>
      <c r="W12" s="33">
        <v>64</v>
      </c>
      <c r="X12" s="33">
        <v>8</v>
      </c>
      <c r="Y12" s="33">
        <v>64</v>
      </c>
      <c r="Z12" s="8"/>
    </row>
    <row r="13" spans="1:26" x14ac:dyDescent="0.25">
      <c r="A13" s="6" t="s">
        <v>15</v>
      </c>
      <c r="B13" s="66">
        <v>7</v>
      </c>
      <c r="C13" s="33">
        <v>64</v>
      </c>
      <c r="D13" s="49">
        <v>4</v>
      </c>
      <c r="E13" s="33"/>
      <c r="F13" s="57">
        <v>4</v>
      </c>
      <c r="G13" s="33"/>
      <c r="H13" s="57">
        <v>8</v>
      </c>
      <c r="I13" s="33"/>
      <c r="J13" s="57">
        <v>6</v>
      </c>
      <c r="K13" s="33"/>
      <c r="L13" s="57">
        <v>3</v>
      </c>
      <c r="M13" s="33"/>
      <c r="N13" s="57">
        <v>8</v>
      </c>
      <c r="O13" s="62"/>
      <c r="P13" s="57">
        <v>5</v>
      </c>
      <c r="Q13" s="63"/>
      <c r="R13" s="57">
        <v>9</v>
      </c>
      <c r="S13" s="33"/>
      <c r="T13" s="57">
        <v>7</v>
      </c>
      <c r="U13" s="33"/>
      <c r="V13" s="57">
        <v>4</v>
      </c>
      <c r="W13" s="33"/>
      <c r="X13" s="57">
        <v>9</v>
      </c>
      <c r="Y13" s="33"/>
      <c r="Z13" s="8"/>
    </row>
    <row r="14" spans="1:26" x14ac:dyDescent="0.25">
      <c r="A14" s="6" t="s">
        <v>16</v>
      </c>
      <c r="B14" s="57">
        <v>8</v>
      </c>
      <c r="C14" s="33"/>
      <c r="D14" s="33">
        <v>5</v>
      </c>
      <c r="E14" s="33"/>
      <c r="F14" s="49">
        <v>5</v>
      </c>
      <c r="G14" s="33"/>
      <c r="H14" s="49">
        <v>9</v>
      </c>
      <c r="I14" s="33"/>
      <c r="J14" s="49">
        <v>7</v>
      </c>
      <c r="K14" s="33"/>
      <c r="L14" s="49">
        <v>4</v>
      </c>
      <c r="M14" s="33"/>
      <c r="N14" s="49">
        <v>9</v>
      </c>
      <c r="O14" s="63"/>
      <c r="P14" s="49">
        <v>6</v>
      </c>
      <c r="Q14" s="63"/>
      <c r="R14" s="49">
        <v>10</v>
      </c>
      <c r="S14" s="33"/>
      <c r="T14" s="49">
        <v>8</v>
      </c>
      <c r="U14" s="33"/>
      <c r="V14" s="49">
        <v>5</v>
      </c>
      <c r="W14" s="33"/>
      <c r="X14" s="49">
        <v>10</v>
      </c>
      <c r="Y14" s="33"/>
      <c r="Z14" s="10"/>
    </row>
    <row r="15" spans="1:26" x14ac:dyDescent="0.25">
      <c r="A15" s="6" t="s">
        <v>17</v>
      </c>
      <c r="B15" s="49">
        <v>9</v>
      </c>
      <c r="C15" s="33"/>
      <c r="D15" s="33">
        <v>6</v>
      </c>
      <c r="E15" s="33"/>
      <c r="F15" s="33">
        <v>6</v>
      </c>
      <c r="G15" s="33"/>
      <c r="H15" s="33">
        <v>10</v>
      </c>
      <c r="I15" s="33"/>
      <c r="J15" s="33">
        <v>8</v>
      </c>
      <c r="K15" s="33"/>
      <c r="L15" s="33">
        <v>5</v>
      </c>
      <c r="M15" s="33"/>
      <c r="N15" s="33">
        <v>10</v>
      </c>
      <c r="O15" s="63"/>
      <c r="P15" s="33">
        <v>7</v>
      </c>
      <c r="Q15" s="63"/>
      <c r="R15" s="33">
        <v>11</v>
      </c>
      <c r="S15" s="33"/>
      <c r="T15" s="33">
        <v>9</v>
      </c>
      <c r="U15" s="33"/>
      <c r="V15" s="33">
        <v>6</v>
      </c>
      <c r="W15" s="33"/>
      <c r="X15" s="33">
        <v>11</v>
      </c>
      <c r="Y15" s="33"/>
      <c r="Z15" s="8"/>
    </row>
    <row r="16" spans="1:26" x14ac:dyDescent="0.25">
      <c r="A16" s="6" t="s">
        <v>18</v>
      </c>
      <c r="B16" s="33">
        <v>10</v>
      </c>
      <c r="C16" s="33">
        <v>64</v>
      </c>
      <c r="D16" s="33">
        <v>7</v>
      </c>
      <c r="E16" s="33">
        <v>64</v>
      </c>
      <c r="F16" s="33">
        <v>7</v>
      </c>
      <c r="G16" s="33">
        <v>64</v>
      </c>
      <c r="H16" s="33">
        <v>11</v>
      </c>
      <c r="I16" s="33">
        <v>64</v>
      </c>
      <c r="J16" s="33">
        <v>9</v>
      </c>
      <c r="K16" s="33">
        <v>64</v>
      </c>
      <c r="L16" s="33">
        <v>6</v>
      </c>
      <c r="M16" s="33">
        <v>64</v>
      </c>
      <c r="N16" s="33">
        <v>11</v>
      </c>
      <c r="O16" s="63"/>
      <c r="P16" s="33">
        <v>8</v>
      </c>
      <c r="Q16" s="63"/>
      <c r="R16" s="33">
        <v>12</v>
      </c>
      <c r="S16" s="33">
        <v>64</v>
      </c>
      <c r="T16" s="33">
        <v>10</v>
      </c>
      <c r="U16" s="33">
        <v>64</v>
      </c>
      <c r="V16" s="33">
        <v>7</v>
      </c>
      <c r="W16" s="33">
        <v>64</v>
      </c>
      <c r="X16" s="33">
        <v>12</v>
      </c>
      <c r="Y16" s="33">
        <v>64</v>
      </c>
      <c r="Z16" s="10"/>
    </row>
    <row r="17" spans="1:26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</row>
    <row r="18" spans="1:26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</row>
    <row r="19" spans="1:26" x14ac:dyDescent="0.25">
      <c r="A19" s="6" t="s">
        <v>14</v>
      </c>
      <c r="B19" s="52">
        <v>13</v>
      </c>
      <c r="C19" s="33">
        <v>64</v>
      </c>
      <c r="D19" s="57">
        <v>10</v>
      </c>
      <c r="E19" s="52">
        <v>64</v>
      </c>
      <c r="F19" s="52">
        <v>10</v>
      </c>
      <c r="G19" s="33">
        <v>64</v>
      </c>
      <c r="H19" s="33">
        <v>14</v>
      </c>
      <c r="I19" s="33">
        <v>64</v>
      </c>
      <c r="J19" s="52">
        <v>12</v>
      </c>
      <c r="K19" s="33">
        <v>64</v>
      </c>
      <c r="L19" s="33">
        <v>9</v>
      </c>
      <c r="M19" s="33">
        <v>64</v>
      </c>
      <c r="N19" s="33">
        <v>14</v>
      </c>
      <c r="O19" s="61"/>
      <c r="P19" s="33">
        <v>11</v>
      </c>
      <c r="Q19" s="64"/>
      <c r="R19" s="33">
        <v>15</v>
      </c>
      <c r="S19" s="33">
        <v>64</v>
      </c>
      <c r="T19" s="33">
        <v>13</v>
      </c>
      <c r="U19" s="33">
        <v>64</v>
      </c>
      <c r="V19" s="33">
        <v>10</v>
      </c>
      <c r="W19" s="57"/>
      <c r="X19" s="33">
        <v>15</v>
      </c>
      <c r="Y19" s="33">
        <v>64</v>
      </c>
      <c r="Z19" s="10"/>
    </row>
    <row r="20" spans="1:26" x14ac:dyDescent="0.25">
      <c r="A20" s="6" t="s">
        <v>15</v>
      </c>
      <c r="B20" s="52">
        <v>14</v>
      </c>
      <c r="C20" s="33"/>
      <c r="D20" s="49">
        <v>11</v>
      </c>
      <c r="E20" s="52"/>
      <c r="F20" s="57">
        <v>11</v>
      </c>
      <c r="G20" s="33"/>
      <c r="H20" s="57">
        <v>15</v>
      </c>
      <c r="I20" s="33"/>
      <c r="J20" s="57">
        <v>13</v>
      </c>
      <c r="K20" s="33"/>
      <c r="L20" s="57">
        <v>10</v>
      </c>
      <c r="M20" s="33"/>
      <c r="N20" s="57">
        <v>15</v>
      </c>
      <c r="O20" s="62"/>
      <c r="P20" s="57">
        <v>12</v>
      </c>
      <c r="Q20" s="63"/>
      <c r="R20" s="57">
        <v>16</v>
      </c>
      <c r="S20" s="33"/>
      <c r="T20" s="57">
        <v>14</v>
      </c>
      <c r="U20" s="33"/>
      <c r="V20" s="57">
        <v>11</v>
      </c>
      <c r="W20" s="50"/>
      <c r="X20" s="57">
        <v>16</v>
      </c>
      <c r="Y20" s="33"/>
      <c r="Z20" s="8"/>
    </row>
    <row r="21" spans="1:26" x14ac:dyDescent="0.25">
      <c r="A21" s="6" t="s">
        <v>16</v>
      </c>
      <c r="B21" s="57">
        <v>15</v>
      </c>
      <c r="C21" s="33"/>
      <c r="D21" s="33">
        <v>12</v>
      </c>
      <c r="E21" s="52"/>
      <c r="F21" s="49">
        <v>12</v>
      </c>
      <c r="G21" s="33"/>
      <c r="H21" s="49">
        <v>16</v>
      </c>
      <c r="I21" s="33">
        <v>64</v>
      </c>
      <c r="J21" s="49">
        <v>14</v>
      </c>
      <c r="K21" s="33"/>
      <c r="L21" s="49">
        <v>11</v>
      </c>
      <c r="M21" s="33"/>
      <c r="N21" s="49">
        <v>16</v>
      </c>
      <c r="O21" s="63"/>
      <c r="P21" s="49">
        <v>13</v>
      </c>
      <c r="Q21" s="63"/>
      <c r="R21" s="49">
        <v>17</v>
      </c>
      <c r="S21" s="33"/>
      <c r="T21" s="49">
        <v>15</v>
      </c>
      <c r="U21" s="33"/>
      <c r="V21" s="49">
        <v>12</v>
      </c>
      <c r="W21" s="33">
        <v>64</v>
      </c>
      <c r="X21" s="49">
        <v>17</v>
      </c>
      <c r="Y21" s="33"/>
      <c r="Z21" s="10"/>
    </row>
    <row r="22" spans="1:26" x14ac:dyDescent="0.25">
      <c r="A22" s="6" t="s">
        <v>17</v>
      </c>
      <c r="B22" s="49">
        <v>16</v>
      </c>
      <c r="C22" s="33"/>
      <c r="D22" s="33">
        <v>13</v>
      </c>
      <c r="E22" s="52"/>
      <c r="F22" s="33">
        <v>13</v>
      </c>
      <c r="G22" s="33"/>
      <c r="H22" s="33">
        <v>17</v>
      </c>
      <c r="I22" s="61"/>
      <c r="J22" s="33">
        <v>15</v>
      </c>
      <c r="K22" s="33"/>
      <c r="L22" s="33">
        <v>12</v>
      </c>
      <c r="M22" s="33"/>
      <c r="N22" s="33">
        <v>17</v>
      </c>
      <c r="O22" s="63"/>
      <c r="P22" s="33">
        <v>14</v>
      </c>
      <c r="Q22" s="63"/>
      <c r="R22" s="33">
        <v>18</v>
      </c>
      <c r="S22" s="33"/>
      <c r="T22" s="33">
        <v>16</v>
      </c>
      <c r="U22" s="33"/>
      <c r="V22" s="33">
        <v>13</v>
      </c>
      <c r="W22" s="33"/>
      <c r="X22" s="33">
        <v>18</v>
      </c>
      <c r="Y22" s="33"/>
      <c r="Z22" s="8"/>
    </row>
    <row r="23" spans="1:26" x14ac:dyDescent="0.25">
      <c r="A23" s="6" t="s">
        <v>18</v>
      </c>
      <c r="B23" s="33">
        <v>17</v>
      </c>
      <c r="C23" s="33">
        <v>64</v>
      </c>
      <c r="D23" s="33">
        <v>14</v>
      </c>
      <c r="E23" s="52">
        <v>64</v>
      </c>
      <c r="F23" s="33">
        <v>14</v>
      </c>
      <c r="G23" s="33">
        <v>64</v>
      </c>
      <c r="H23" s="33">
        <v>18</v>
      </c>
      <c r="I23" s="62"/>
      <c r="J23" s="33">
        <v>16</v>
      </c>
      <c r="K23" s="33">
        <v>64</v>
      </c>
      <c r="L23" s="33">
        <v>13</v>
      </c>
      <c r="M23" s="33">
        <v>64</v>
      </c>
      <c r="N23" s="33">
        <v>18</v>
      </c>
      <c r="O23" s="63"/>
      <c r="P23" s="33">
        <v>15</v>
      </c>
      <c r="Q23" s="63"/>
      <c r="R23" s="33">
        <v>19</v>
      </c>
      <c r="S23" s="33">
        <v>64</v>
      </c>
      <c r="T23" s="33">
        <v>17</v>
      </c>
      <c r="U23" s="33">
        <v>64</v>
      </c>
      <c r="V23" s="33">
        <v>14</v>
      </c>
      <c r="W23" s="33">
        <v>64</v>
      </c>
      <c r="X23" s="33">
        <v>19</v>
      </c>
      <c r="Y23" s="33">
        <v>64</v>
      </c>
      <c r="Z23" s="10"/>
    </row>
    <row r="24" spans="1:26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</row>
    <row r="25" spans="1:26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</row>
    <row r="26" spans="1:26" x14ac:dyDescent="0.25">
      <c r="A26" s="6" t="s">
        <v>14</v>
      </c>
      <c r="B26" s="52">
        <v>20</v>
      </c>
      <c r="C26" s="60"/>
      <c r="D26" s="57">
        <v>17</v>
      </c>
      <c r="E26" s="52">
        <v>64</v>
      </c>
      <c r="F26" s="52">
        <v>17</v>
      </c>
      <c r="G26" s="33">
        <v>64</v>
      </c>
      <c r="H26" s="33">
        <v>21</v>
      </c>
      <c r="I26" s="60"/>
      <c r="J26" s="52">
        <v>19</v>
      </c>
      <c r="K26" s="33">
        <v>64</v>
      </c>
      <c r="L26" s="33">
        <v>16</v>
      </c>
      <c r="M26" s="33">
        <v>64</v>
      </c>
      <c r="N26" s="33">
        <v>21</v>
      </c>
      <c r="O26" s="61"/>
      <c r="P26" s="33">
        <v>18</v>
      </c>
      <c r="Q26" s="63"/>
      <c r="R26" s="52">
        <v>22</v>
      </c>
      <c r="S26" s="33">
        <v>64</v>
      </c>
      <c r="T26" s="33">
        <v>20</v>
      </c>
      <c r="U26" s="33">
        <v>64</v>
      </c>
      <c r="V26" s="33">
        <v>17</v>
      </c>
      <c r="W26" s="33">
        <v>64</v>
      </c>
      <c r="X26" s="33">
        <v>22</v>
      </c>
      <c r="Y26" s="33"/>
      <c r="Z26" s="10"/>
    </row>
    <row r="27" spans="1:26" x14ac:dyDescent="0.25">
      <c r="A27" s="6" t="s">
        <v>15</v>
      </c>
      <c r="B27" s="52">
        <v>21</v>
      </c>
      <c r="C27" s="60"/>
      <c r="D27" s="49">
        <v>18</v>
      </c>
      <c r="E27" s="52"/>
      <c r="F27" s="57">
        <v>18</v>
      </c>
      <c r="G27" s="33"/>
      <c r="H27" s="57">
        <v>22</v>
      </c>
      <c r="I27" s="60"/>
      <c r="J27" s="57">
        <v>20</v>
      </c>
      <c r="K27" s="33"/>
      <c r="L27" s="57">
        <v>17</v>
      </c>
      <c r="M27" s="33"/>
      <c r="N27" s="57">
        <v>22</v>
      </c>
      <c r="O27" s="62"/>
      <c r="P27" s="57">
        <v>19</v>
      </c>
      <c r="Q27" s="63"/>
      <c r="R27" s="57">
        <v>23</v>
      </c>
      <c r="S27" s="33"/>
      <c r="T27" s="57">
        <v>21</v>
      </c>
      <c r="U27" s="33"/>
      <c r="V27" s="57">
        <v>18</v>
      </c>
      <c r="W27" s="33"/>
      <c r="X27" s="57">
        <v>23</v>
      </c>
      <c r="Y27" s="64"/>
      <c r="Z27" s="8"/>
    </row>
    <row r="28" spans="1:26" x14ac:dyDescent="0.25">
      <c r="A28" s="6" t="s">
        <v>16</v>
      </c>
      <c r="B28" s="57">
        <v>22</v>
      </c>
      <c r="C28" s="60"/>
      <c r="D28" s="33">
        <v>19</v>
      </c>
      <c r="E28" s="52"/>
      <c r="F28" s="49">
        <v>19</v>
      </c>
      <c r="G28" s="33"/>
      <c r="H28" s="49">
        <v>23</v>
      </c>
      <c r="I28" s="33">
        <v>64</v>
      </c>
      <c r="J28" s="49">
        <v>21</v>
      </c>
      <c r="K28" s="33"/>
      <c r="L28" s="49">
        <v>18</v>
      </c>
      <c r="M28" s="33">
        <v>64</v>
      </c>
      <c r="N28" s="49">
        <v>23</v>
      </c>
      <c r="O28" s="63"/>
      <c r="P28" s="49">
        <v>20</v>
      </c>
      <c r="Q28" s="63"/>
      <c r="R28" s="49">
        <v>24</v>
      </c>
      <c r="S28" s="33"/>
      <c r="T28" s="49">
        <v>22</v>
      </c>
      <c r="U28" s="33"/>
      <c r="V28" s="49">
        <v>19</v>
      </c>
      <c r="W28" s="33"/>
      <c r="X28" s="49">
        <v>24</v>
      </c>
      <c r="Y28" s="64"/>
      <c r="Z28" s="10"/>
    </row>
    <row r="29" spans="1:26" x14ac:dyDescent="0.25">
      <c r="A29" s="6" t="s">
        <v>17</v>
      </c>
      <c r="B29" s="49">
        <v>23</v>
      </c>
      <c r="C29" s="60"/>
      <c r="D29" s="33">
        <v>20</v>
      </c>
      <c r="E29" s="52"/>
      <c r="F29" s="33">
        <v>20</v>
      </c>
      <c r="G29" s="33"/>
      <c r="H29" s="33">
        <v>24</v>
      </c>
      <c r="I29" s="33"/>
      <c r="J29" s="33">
        <v>22</v>
      </c>
      <c r="K29" s="33"/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/>
      <c r="T29" s="33">
        <v>23</v>
      </c>
      <c r="U29" s="33"/>
      <c r="V29" s="33">
        <v>20</v>
      </c>
      <c r="W29" s="33"/>
      <c r="X29" s="33">
        <v>25</v>
      </c>
      <c r="Y29" s="64"/>
      <c r="Z29" s="8"/>
    </row>
    <row r="30" spans="1:26" x14ac:dyDescent="0.25">
      <c r="A30" s="6" t="s">
        <v>18</v>
      </c>
      <c r="B30" s="33">
        <v>24</v>
      </c>
      <c r="C30" s="60"/>
      <c r="D30" s="33">
        <v>21</v>
      </c>
      <c r="E30" s="52">
        <v>64</v>
      </c>
      <c r="F30" s="33">
        <v>21</v>
      </c>
      <c r="G30" s="33">
        <v>64</v>
      </c>
      <c r="H30" s="33">
        <v>25</v>
      </c>
      <c r="I30" s="33">
        <v>64</v>
      </c>
      <c r="J30" s="33">
        <v>23</v>
      </c>
      <c r="K30" s="33">
        <v>64</v>
      </c>
      <c r="L30" s="33">
        <v>20</v>
      </c>
      <c r="M30" s="33"/>
      <c r="N30" s="33">
        <v>25</v>
      </c>
      <c r="O30" s="63"/>
      <c r="P30" s="33">
        <v>22</v>
      </c>
      <c r="Q30" s="63"/>
      <c r="R30" s="33">
        <v>26</v>
      </c>
      <c r="S30" s="33">
        <v>64</v>
      </c>
      <c r="T30" s="33">
        <v>24</v>
      </c>
      <c r="U30" s="33">
        <v>64</v>
      </c>
      <c r="V30" s="33">
        <v>21</v>
      </c>
      <c r="W30" s="33">
        <v>64</v>
      </c>
      <c r="X30" s="33">
        <v>26</v>
      </c>
      <c r="Y30" s="64"/>
      <c r="Z30" s="8"/>
    </row>
    <row r="31" spans="1:26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</row>
    <row r="32" spans="1:26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</row>
    <row r="33" spans="1:26" x14ac:dyDescent="0.25">
      <c r="A33" s="6" t="s">
        <v>14</v>
      </c>
      <c r="B33" s="52">
        <v>27</v>
      </c>
      <c r="C33" s="60"/>
      <c r="D33" s="57">
        <v>24</v>
      </c>
      <c r="E33" s="33">
        <v>64</v>
      </c>
      <c r="F33" s="52">
        <v>24</v>
      </c>
      <c r="G33" s="33">
        <v>64</v>
      </c>
      <c r="H33" s="33">
        <v>28</v>
      </c>
      <c r="I33" s="33">
        <v>64</v>
      </c>
      <c r="J33" s="52">
        <v>26</v>
      </c>
      <c r="K33" s="33">
        <v>64</v>
      </c>
      <c r="L33" s="33">
        <v>23</v>
      </c>
      <c r="M33" s="52">
        <v>64</v>
      </c>
      <c r="N33" s="33">
        <v>28</v>
      </c>
      <c r="O33" s="61"/>
      <c r="P33" s="33">
        <v>25</v>
      </c>
      <c r="Q33" s="63"/>
      <c r="R33" s="33">
        <v>29</v>
      </c>
      <c r="S33" s="33">
        <v>64</v>
      </c>
      <c r="T33" s="33">
        <v>27</v>
      </c>
      <c r="U33" s="33">
        <v>64</v>
      </c>
      <c r="V33" s="33">
        <v>24</v>
      </c>
      <c r="W33" s="33">
        <v>64</v>
      </c>
      <c r="X33" s="33">
        <v>29</v>
      </c>
      <c r="Y33" s="64"/>
      <c r="Z33" s="10"/>
    </row>
    <row r="34" spans="1:26" x14ac:dyDescent="0.25">
      <c r="A34" s="6" t="s">
        <v>15</v>
      </c>
      <c r="B34" s="52">
        <v>28</v>
      </c>
      <c r="C34" s="60"/>
      <c r="D34" s="49">
        <v>25</v>
      </c>
      <c r="E34" s="33"/>
      <c r="F34" s="57">
        <v>25</v>
      </c>
      <c r="G34" s="33"/>
      <c r="H34" s="57">
        <v>29</v>
      </c>
      <c r="I34" s="33"/>
      <c r="J34" s="57">
        <v>27</v>
      </c>
      <c r="K34" s="33"/>
      <c r="L34" s="57">
        <v>24</v>
      </c>
      <c r="M34" s="52"/>
      <c r="N34" s="57">
        <v>29</v>
      </c>
      <c r="O34" s="62"/>
      <c r="P34" s="57">
        <v>26</v>
      </c>
      <c r="Q34" s="63"/>
      <c r="R34" s="57">
        <v>30</v>
      </c>
      <c r="S34" s="33"/>
      <c r="T34" s="57">
        <v>28</v>
      </c>
      <c r="U34" s="33"/>
      <c r="V34" s="57">
        <v>25</v>
      </c>
      <c r="W34" s="33"/>
      <c r="X34" s="57">
        <v>30</v>
      </c>
      <c r="Y34" s="65"/>
      <c r="Z34" s="8"/>
    </row>
    <row r="35" spans="1:26" x14ac:dyDescent="0.25">
      <c r="A35" s="6" t="s">
        <v>16</v>
      </c>
      <c r="B35" s="57">
        <v>29</v>
      </c>
      <c r="C35" s="60"/>
      <c r="D35" s="33">
        <v>26</v>
      </c>
      <c r="E35" s="33"/>
      <c r="F35" s="49">
        <v>26</v>
      </c>
      <c r="G35" s="33"/>
      <c r="H35" s="33">
        <v>30</v>
      </c>
      <c r="I35" s="33">
        <v>64</v>
      </c>
      <c r="J35" s="49">
        <v>28</v>
      </c>
      <c r="K35" s="33"/>
      <c r="L35" s="49">
        <v>25</v>
      </c>
      <c r="M35" s="52"/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/>
      <c r="V35" s="49">
        <v>26</v>
      </c>
      <c r="W35" s="33"/>
      <c r="X35" s="49">
        <v>31</v>
      </c>
      <c r="Y35" s="65"/>
      <c r="Z35" s="8"/>
    </row>
    <row r="36" spans="1:26" x14ac:dyDescent="0.25">
      <c r="A36" s="6" t="s">
        <v>17</v>
      </c>
      <c r="B36" s="49">
        <v>30</v>
      </c>
      <c r="C36" s="60"/>
      <c r="D36" s="33">
        <v>27</v>
      </c>
      <c r="E36" s="33"/>
      <c r="F36" s="33">
        <v>27</v>
      </c>
      <c r="G36" s="52"/>
      <c r="H36" s="33"/>
      <c r="I36" s="33"/>
      <c r="J36" s="33">
        <v>29</v>
      </c>
      <c r="K36" s="52"/>
      <c r="L36" s="33">
        <v>26</v>
      </c>
      <c r="M36" s="52"/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/>
      <c r="V36" s="33">
        <v>27</v>
      </c>
      <c r="W36" s="33"/>
      <c r="X36" s="33"/>
      <c r="Y36" s="67"/>
      <c r="Z36" s="10"/>
    </row>
    <row r="37" spans="1:26" x14ac:dyDescent="0.25">
      <c r="A37" s="6" t="s">
        <v>18</v>
      </c>
      <c r="B37" s="33">
        <v>31</v>
      </c>
      <c r="C37" s="60"/>
      <c r="D37" s="33">
        <v>28</v>
      </c>
      <c r="E37" s="33">
        <v>64</v>
      </c>
      <c r="F37" s="33">
        <v>28</v>
      </c>
      <c r="G37" s="52">
        <v>64</v>
      </c>
      <c r="H37" s="33"/>
      <c r="I37" s="33"/>
      <c r="J37" s="33">
        <v>30</v>
      </c>
      <c r="K37" s="33">
        <v>64</v>
      </c>
      <c r="L37" s="33">
        <v>27</v>
      </c>
      <c r="M37" s="52">
        <v>64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64</v>
      </c>
      <c r="V37" s="33">
        <v>28</v>
      </c>
      <c r="W37" s="33">
        <v>64</v>
      </c>
      <c r="X37" s="33"/>
      <c r="Y37" s="67"/>
      <c r="Z37" s="8"/>
    </row>
    <row r="38" spans="1:26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</row>
    <row r="39" spans="1:26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</row>
    <row r="40" spans="1:26" x14ac:dyDescent="0.25">
      <c r="A40" s="6" t="s">
        <v>14</v>
      </c>
      <c r="B40" s="49"/>
      <c r="C40" s="52"/>
      <c r="D40" s="33"/>
      <c r="E40" s="33"/>
      <c r="F40" s="33">
        <v>31</v>
      </c>
      <c r="G40" s="33">
        <v>64</v>
      </c>
      <c r="H40" s="33"/>
      <c r="I40" s="33"/>
      <c r="J40" s="33"/>
      <c r="K40" s="33"/>
      <c r="L40" s="33">
        <v>30</v>
      </c>
      <c r="M40" s="61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</row>
    <row r="41" spans="1:26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</row>
    <row r="42" spans="1:26" ht="15.75" thickBot="1" x14ac:dyDescent="0.3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</row>
    <row r="43" spans="1:26" ht="15.75" thickBot="1" x14ac:dyDescent="0.3">
      <c r="A43" s="71" t="s">
        <v>23</v>
      </c>
      <c r="B43" s="71"/>
      <c r="C43" s="20">
        <f>SUM(C5:C42)</f>
        <v>384</v>
      </c>
      <c r="D43" s="21"/>
      <c r="E43" s="20">
        <f>SUM(E5:E42)</f>
        <v>512</v>
      </c>
      <c r="F43" s="23"/>
      <c r="G43" s="20">
        <f>SUM(G5:G42)</f>
        <v>576</v>
      </c>
      <c r="H43" s="23"/>
      <c r="I43" s="20">
        <f>SUM(I5:I42)</f>
        <v>576</v>
      </c>
      <c r="J43" s="23"/>
      <c r="K43" s="20">
        <f>SUM(K5:K42)</f>
        <v>512</v>
      </c>
      <c r="L43" s="23"/>
      <c r="M43" s="20">
        <f>SUM(M5:M42)</f>
        <v>512</v>
      </c>
      <c r="N43" s="23"/>
      <c r="O43" s="20">
        <f>SUM(O5:O42)</f>
        <v>0</v>
      </c>
      <c r="P43" s="23"/>
      <c r="Q43" s="20">
        <f>SUM(Q5:Q42)</f>
        <v>0</v>
      </c>
      <c r="R43" s="23"/>
      <c r="S43" s="20">
        <f>SUM(S5:S42)</f>
        <v>576</v>
      </c>
      <c r="T43" s="23"/>
      <c r="U43" s="20">
        <f>SUM(U5:U42)</f>
        <v>576</v>
      </c>
      <c r="V43" s="23"/>
      <c r="W43" s="20">
        <f>SUM(W5:W42)</f>
        <v>512</v>
      </c>
      <c r="X43" s="23"/>
      <c r="Y43" s="20">
        <f>SUM(Y5:Y42)</f>
        <v>384</v>
      </c>
      <c r="Z43" s="24"/>
    </row>
    <row r="44" spans="1:26" ht="20.25" thickBot="1" x14ac:dyDescent="0.35">
      <c r="A44" s="6"/>
      <c r="B44" s="11"/>
      <c r="C44" s="26"/>
      <c r="D44" s="11"/>
      <c r="E44" s="26"/>
      <c r="F44" s="11"/>
      <c r="G44" s="26"/>
      <c r="H44" s="11"/>
      <c r="I44" s="26"/>
      <c r="J44" s="11"/>
      <c r="K44" s="26"/>
      <c r="L44" s="11"/>
      <c r="M44" s="26"/>
      <c r="N44" s="11"/>
      <c r="O44" s="26"/>
      <c r="P44" s="11"/>
      <c r="Q44" s="26"/>
      <c r="R44" s="11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5120</v>
      </c>
    </row>
    <row r="45" spans="1:26" ht="15.75" thickBot="1" x14ac:dyDescent="0.3">
      <c r="A45" s="74" t="s">
        <v>25</v>
      </c>
      <c r="B45" s="74"/>
      <c r="C45" s="29">
        <f>C43</f>
        <v>384</v>
      </c>
      <c r="D45" s="29"/>
      <c r="E45" s="29">
        <f>E43</f>
        <v>512</v>
      </c>
      <c r="F45" s="29"/>
      <c r="G45" s="29">
        <f>G43</f>
        <v>576</v>
      </c>
      <c r="H45" s="29"/>
      <c r="I45" s="29">
        <f>I43</f>
        <v>576</v>
      </c>
      <c r="J45" s="29"/>
      <c r="K45" s="29">
        <f>K43</f>
        <v>512</v>
      </c>
      <c r="L45" s="29"/>
      <c r="M45" s="29">
        <f>M43</f>
        <v>512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576</v>
      </c>
      <c r="T45" s="29"/>
      <c r="U45" s="29">
        <f>U43</f>
        <v>576</v>
      </c>
      <c r="V45" s="29"/>
      <c r="W45" s="29">
        <f>W43</f>
        <v>512</v>
      </c>
      <c r="X45" s="29"/>
      <c r="Y45" s="30">
        <f>Y43</f>
        <v>384</v>
      </c>
      <c r="Z45" s="31"/>
    </row>
    <row r="46" spans="1:26" ht="20.25" thickBot="1" x14ac:dyDescent="0.35">
      <c r="A46" s="6"/>
      <c r="B46" s="32" t="s">
        <v>26</v>
      </c>
      <c r="C46" s="53">
        <v>0</v>
      </c>
      <c r="D46" s="32"/>
      <c r="E46" s="33">
        <f>C46</f>
        <v>0</v>
      </c>
      <c r="F46" s="11"/>
      <c r="G46" s="33">
        <f>E46</f>
        <v>0</v>
      </c>
      <c r="H46" s="11"/>
      <c r="I46" s="33">
        <f>G46</f>
        <v>0</v>
      </c>
      <c r="J46" s="11"/>
      <c r="K46" s="33">
        <f>I46</f>
        <v>0</v>
      </c>
      <c r="L46" s="11"/>
      <c r="M46" s="33">
        <f>K46</f>
        <v>0</v>
      </c>
      <c r="N46" s="11"/>
      <c r="O46" s="33">
        <f>M46</f>
        <v>0</v>
      </c>
      <c r="P46" s="11"/>
      <c r="Q46" s="33">
        <f>O46</f>
        <v>0</v>
      </c>
      <c r="R46" s="11"/>
      <c r="S46" s="33">
        <v>0</v>
      </c>
      <c r="T46" s="11"/>
      <c r="U46" s="33">
        <f>S46</f>
        <v>0</v>
      </c>
      <c r="V46" s="11"/>
      <c r="W46" s="33">
        <f>U46</f>
        <v>0</v>
      </c>
      <c r="X46" s="11"/>
      <c r="Y46" s="34">
        <f>W46</f>
        <v>0</v>
      </c>
      <c r="Z46" s="27" t="s">
        <v>27</v>
      </c>
    </row>
    <row r="47" spans="1:26" ht="15.75" thickBot="1" x14ac:dyDescent="0.3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11"/>
      <c r="G47" s="35">
        <f>ROUND(G45*G46,2)</f>
        <v>0</v>
      </c>
      <c r="H47" s="11"/>
      <c r="I47" s="35">
        <f>ROUND(I45*I46,2)</f>
        <v>0</v>
      </c>
      <c r="J47" s="11"/>
      <c r="K47" s="35">
        <f>ROUND(K45*K46,2)</f>
        <v>0</v>
      </c>
      <c r="L47" s="11"/>
      <c r="M47" s="35">
        <f>ROUND(M45*M46,2)</f>
        <v>0</v>
      </c>
      <c r="N47" s="11"/>
      <c r="O47" s="35">
        <f>ROUND(O45*O46,2)</f>
        <v>0</v>
      </c>
      <c r="P47" s="11"/>
      <c r="Q47" s="35">
        <f>ROUND(Q45*Q46,2)</f>
        <v>0</v>
      </c>
      <c r="R47" s="11"/>
      <c r="S47" s="35">
        <f>ROUND(S45*S46,2)</f>
        <v>0</v>
      </c>
      <c r="T47" s="11"/>
      <c r="U47" s="35">
        <f>ROUND(U45*U46,2)</f>
        <v>0</v>
      </c>
      <c r="V47" s="11"/>
      <c r="W47" s="35">
        <f>ROUND(W45*W46,2)</f>
        <v>0</v>
      </c>
      <c r="X47" s="11"/>
      <c r="Y47" s="36">
        <f>ROUND(Y45*Y46,2)</f>
        <v>0</v>
      </c>
      <c r="Z47" s="37">
        <f>S47+U47+W47+Y47</f>
        <v>0</v>
      </c>
    </row>
    <row r="48" spans="1:26" ht="15.75" thickBot="1" x14ac:dyDescent="0.3">
      <c r="A48" s="6"/>
      <c r="B48" s="32" t="s">
        <v>29</v>
      </c>
      <c r="C48" s="35">
        <f>ROUND(C47*0.08,2)</f>
        <v>0</v>
      </c>
      <c r="D48" s="11"/>
      <c r="E48" s="35">
        <f>ROUND(E47*0.08,2)</f>
        <v>0</v>
      </c>
      <c r="F48" s="11"/>
      <c r="G48" s="35">
        <f>ROUND(G47*0.08,2)</f>
        <v>0</v>
      </c>
      <c r="H48" s="11"/>
      <c r="I48" s="35">
        <f>ROUND(I47*0.08,2)</f>
        <v>0</v>
      </c>
      <c r="J48" s="11"/>
      <c r="K48" s="35">
        <f>ROUND(K47*0.08,2)</f>
        <v>0</v>
      </c>
      <c r="L48" s="11"/>
      <c r="M48" s="35">
        <f>ROUND(M47*0.08,2)</f>
        <v>0</v>
      </c>
      <c r="N48" s="11"/>
      <c r="O48" s="35">
        <f>ROUND(O47*0.08,2)</f>
        <v>0</v>
      </c>
      <c r="P48" s="11"/>
      <c r="Q48" s="35">
        <f>ROUND(Q47*0.08,2)</f>
        <v>0</v>
      </c>
      <c r="R48" s="11"/>
      <c r="S48" s="35">
        <f>ROUND(S47*0.08,2)</f>
        <v>0</v>
      </c>
      <c r="T48" s="11"/>
      <c r="U48" s="35">
        <f>ROUND(U47*0.08,2)</f>
        <v>0</v>
      </c>
      <c r="V48" s="11"/>
      <c r="W48" s="35">
        <f>ROUND(W47*0.08,2)</f>
        <v>0</v>
      </c>
      <c r="X48" s="11"/>
      <c r="Y48" s="36">
        <f>ROUND(Y47*0.08,2)</f>
        <v>0</v>
      </c>
      <c r="Z48" s="37">
        <f>ROUND(Z47*0.08,2)</f>
        <v>0</v>
      </c>
    </row>
    <row r="49" spans="1:26" ht="15.75" thickBot="1" x14ac:dyDescent="0.3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</row>
    <row r="50" spans="1:26" x14ac:dyDescent="0.25">
      <c r="Y50" s="44"/>
      <c r="Z50" s="44"/>
    </row>
    <row r="51" spans="1:26" ht="15.75" thickBot="1" x14ac:dyDescent="0.3"/>
    <row r="52" spans="1:26" ht="15.75" thickBot="1" x14ac:dyDescent="0.3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thickBot="1" x14ac:dyDescent="0.3">
      <c r="M53" s="72" t="s">
        <v>34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A52:B52"/>
    <mergeCell ref="C52:K52"/>
    <mergeCell ref="M52:Z52"/>
    <mergeCell ref="M53:Z53"/>
    <mergeCell ref="A1:C1"/>
    <mergeCell ref="E1:Y3"/>
    <mergeCell ref="A2:C3"/>
    <mergeCell ref="A43:B43"/>
    <mergeCell ref="W44:Y44"/>
    <mergeCell ref="A45:B4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13" workbookViewId="0">
      <selection activeCell="D38" sqref="D38"/>
    </sheetView>
  </sheetViews>
  <sheetFormatPr defaultRowHeight="15" x14ac:dyDescent="0.25"/>
  <cols>
    <col min="1" max="1" width="12.42578125" bestFit="1" customWidth="1"/>
    <col min="2" max="2" width="3.140625" customWidth="1"/>
    <col min="4" max="4" width="3" bestFit="1" customWidth="1"/>
    <col min="6" max="6" width="3" bestFit="1" customWidth="1"/>
    <col min="8" max="8" width="3" bestFit="1" customWidth="1"/>
    <col min="10" max="10" width="3" bestFit="1" customWidth="1"/>
    <col min="12" max="12" width="3" bestFit="1" customWidth="1"/>
    <col min="14" max="14" width="3" bestFit="1" customWidth="1"/>
    <col min="16" max="16" width="3" bestFit="1" customWidth="1"/>
    <col min="18" max="18" width="3" bestFit="1" customWidth="1"/>
    <col min="20" max="20" width="3" bestFit="1" customWidth="1"/>
    <col min="22" max="22" width="3" bestFit="1" customWidth="1"/>
    <col min="24" max="24" width="3" bestFit="1" customWidth="1"/>
    <col min="26" max="26" width="15.7109375" bestFit="1" customWidth="1"/>
  </cols>
  <sheetData>
    <row r="1" spans="1:26" ht="27" thickBot="1" x14ac:dyDescent="0.45">
      <c r="A1" s="68" t="s">
        <v>0</v>
      </c>
      <c r="B1" s="68"/>
      <c r="C1" s="68"/>
      <c r="D1" s="1"/>
      <c r="E1" s="69" t="s">
        <v>43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2"/>
    </row>
    <row r="2" spans="1:26" ht="21.75" customHeight="1" thickBot="1" x14ac:dyDescent="0.75">
      <c r="A2" s="70" t="s">
        <v>35</v>
      </c>
      <c r="B2" s="70"/>
      <c r="C2" s="70"/>
      <c r="D2" s="1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5"/>
    </row>
    <row r="3" spans="1:26" ht="14.25" customHeight="1" thickBot="1" x14ac:dyDescent="0.75">
      <c r="A3" s="70"/>
      <c r="B3" s="70"/>
      <c r="C3" s="70"/>
      <c r="D3" s="1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"/>
    </row>
    <row r="4" spans="1:26" x14ac:dyDescent="0.25">
      <c r="A4" s="6"/>
      <c r="B4" s="11"/>
      <c r="C4" s="11" t="s">
        <v>2</v>
      </c>
      <c r="D4" s="11"/>
      <c r="E4" s="11" t="s">
        <v>3</v>
      </c>
      <c r="F4" s="11"/>
      <c r="G4" s="11" t="s">
        <v>4</v>
      </c>
      <c r="H4" s="11"/>
      <c r="I4" s="11" t="s">
        <v>5</v>
      </c>
      <c r="J4" s="11"/>
      <c r="K4" s="11" t="s">
        <v>6</v>
      </c>
      <c r="L4" s="11"/>
      <c r="M4" s="11" t="s">
        <v>7</v>
      </c>
      <c r="N4" s="11"/>
      <c r="O4" s="11" t="s">
        <v>8</v>
      </c>
      <c r="P4" s="11"/>
      <c r="Q4" s="11" t="s">
        <v>9</v>
      </c>
      <c r="R4" s="11"/>
      <c r="S4" s="11" t="s">
        <v>10</v>
      </c>
      <c r="T4" s="11"/>
      <c r="U4" s="11" t="s">
        <v>11</v>
      </c>
      <c r="V4" s="11"/>
      <c r="W4" s="11" t="s">
        <v>12</v>
      </c>
      <c r="X4" s="11"/>
      <c r="Y4" s="11" t="s">
        <v>13</v>
      </c>
      <c r="Z4" s="10"/>
    </row>
    <row r="5" spans="1:26" x14ac:dyDescent="0.25">
      <c r="A5" s="6" t="s">
        <v>14</v>
      </c>
      <c r="B5" s="57"/>
      <c r="C5" s="49"/>
      <c r="D5" s="33"/>
      <c r="E5" s="33"/>
      <c r="F5" s="33"/>
      <c r="G5" s="33"/>
      <c r="H5" s="52"/>
      <c r="I5" s="52"/>
      <c r="J5" s="49"/>
      <c r="K5" s="52"/>
      <c r="L5" s="33"/>
      <c r="M5" s="33"/>
      <c r="N5" s="33"/>
      <c r="O5" s="57"/>
      <c r="P5" s="33"/>
      <c r="Q5" s="51"/>
      <c r="R5" s="33">
        <v>1</v>
      </c>
      <c r="S5" s="33">
        <v>7</v>
      </c>
      <c r="T5" s="33"/>
      <c r="U5" s="33"/>
      <c r="V5" s="33"/>
      <c r="W5" s="33"/>
      <c r="X5" s="33">
        <v>1</v>
      </c>
      <c r="Y5" s="33">
        <v>7</v>
      </c>
      <c r="Z5" s="10"/>
    </row>
    <row r="6" spans="1:26" x14ac:dyDescent="0.25">
      <c r="A6" s="6" t="s">
        <v>15</v>
      </c>
      <c r="B6" s="49"/>
      <c r="C6" s="33"/>
      <c r="D6" s="33"/>
      <c r="E6" s="52"/>
      <c r="F6" s="33"/>
      <c r="G6" s="33"/>
      <c r="H6" s="57">
        <v>1</v>
      </c>
      <c r="I6" s="33">
        <v>7</v>
      </c>
      <c r="J6" s="33"/>
      <c r="K6" s="33"/>
      <c r="L6" s="33"/>
      <c r="M6" s="33"/>
      <c r="N6" s="57">
        <v>1</v>
      </c>
      <c r="O6" s="62"/>
      <c r="P6" s="33"/>
      <c r="Q6" s="51"/>
      <c r="R6" s="33">
        <v>2</v>
      </c>
      <c r="S6" s="33">
        <v>7</v>
      </c>
      <c r="T6" s="57"/>
      <c r="U6" s="33"/>
      <c r="V6" s="33"/>
      <c r="W6" s="46"/>
      <c r="X6" s="33">
        <v>2</v>
      </c>
      <c r="Y6" s="33">
        <v>7</v>
      </c>
      <c r="Z6" s="10"/>
    </row>
    <row r="7" spans="1:26" x14ac:dyDescent="0.25">
      <c r="A7" s="6" t="s">
        <v>16</v>
      </c>
      <c r="B7" s="57">
        <v>1</v>
      </c>
      <c r="C7" s="47"/>
      <c r="D7" s="33"/>
      <c r="E7" s="52"/>
      <c r="F7" s="33"/>
      <c r="G7" s="33"/>
      <c r="H7" s="49">
        <v>2</v>
      </c>
      <c r="I7" s="33">
        <v>7</v>
      </c>
      <c r="J7" s="49"/>
      <c r="K7" s="52"/>
      <c r="L7" s="33"/>
      <c r="M7" s="33"/>
      <c r="N7" s="49">
        <v>2</v>
      </c>
      <c r="O7" s="63"/>
      <c r="P7" s="33"/>
      <c r="Q7" s="51"/>
      <c r="R7" s="33">
        <v>3</v>
      </c>
      <c r="S7" s="33">
        <v>7</v>
      </c>
      <c r="T7" s="49">
        <v>1</v>
      </c>
      <c r="U7" s="33">
        <v>7</v>
      </c>
      <c r="V7" s="33"/>
      <c r="W7" s="52"/>
      <c r="X7" s="33">
        <v>3</v>
      </c>
      <c r="Y7" s="33">
        <v>7</v>
      </c>
      <c r="Z7" s="10"/>
    </row>
    <row r="8" spans="1:26" x14ac:dyDescent="0.25">
      <c r="A8" s="6" t="s">
        <v>17</v>
      </c>
      <c r="B8" s="49">
        <v>2</v>
      </c>
      <c r="C8" s="33">
        <v>7</v>
      </c>
      <c r="D8" s="33"/>
      <c r="E8" s="52"/>
      <c r="F8" s="33"/>
      <c r="G8" s="33"/>
      <c r="H8" s="33">
        <v>3</v>
      </c>
      <c r="I8" s="33">
        <v>7</v>
      </c>
      <c r="J8" s="33">
        <v>1</v>
      </c>
      <c r="K8" s="47"/>
      <c r="L8" s="33"/>
      <c r="M8" s="33"/>
      <c r="N8" s="33">
        <v>3</v>
      </c>
      <c r="O8" s="63"/>
      <c r="P8" s="33"/>
      <c r="Q8" s="51"/>
      <c r="R8" s="33">
        <v>4</v>
      </c>
      <c r="S8" s="33">
        <v>7</v>
      </c>
      <c r="T8" s="33">
        <v>2</v>
      </c>
      <c r="U8" s="33">
        <v>7</v>
      </c>
      <c r="V8" s="33"/>
      <c r="W8" s="33"/>
      <c r="X8" s="33">
        <v>4</v>
      </c>
      <c r="Y8" s="33">
        <v>7</v>
      </c>
      <c r="Z8" s="8"/>
    </row>
    <row r="9" spans="1:26" x14ac:dyDescent="0.25">
      <c r="A9" s="6" t="s">
        <v>18</v>
      </c>
      <c r="B9" s="33">
        <v>3</v>
      </c>
      <c r="C9" s="33">
        <v>7</v>
      </c>
      <c r="D9" s="33"/>
      <c r="E9" s="52"/>
      <c r="F9" s="33"/>
      <c r="G9" s="33"/>
      <c r="H9" s="33">
        <v>4</v>
      </c>
      <c r="I9" s="33">
        <v>7</v>
      </c>
      <c r="J9" s="33">
        <v>2</v>
      </c>
      <c r="K9" s="52">
        <v>7</v>
      </c>
      <c r="L9" s="33"/>
      <c r="M9" s="33"/>
      <c r="N9" s="33">
        <v>4</v>
      </c>
      <c r="O9" s="63"/>
      <c r="P9" s="33">
        <v>1</v>
      </c>
      <c r="Q9" s="63"/>
      <c r="R9" s="33">
        <v>5</v>
      </c>
      <c r="S9" s="33">
        <v>7</v>
      </c>
      <c r="T9" s="33">
        <v>3</v>
      </c>
      <c r="U9" s="33">
        <v>7</v>
      </c>
      <c r="V9" s="33"/>
      <c r="W9" s="52"/>
      <c r="X9" s="33">
        <v>5</v>
      </c>
      <c r="Y9" s="33">
        <v>7</v>
      </c>
      <c r="Z9" s="10"/>
    </row>
    <row r="10" spans="1:26" x14ac:dyDescent="0.25">
      <c r="A10" s="12" t="s">
        <v>19</v>
      </c>
      <c r="B10" s="54">
        <v>6</v>
      </c>
      <c r="C10" s="58"/>
      <c r="D10" s="54">
        <v>1</v>
      </c>
      <c r="E10" s="60"/>
      <c r="F10" s="54">
        <v>1</v>
      </c>
      <c r="G10" s="13"/>
      <c r="H10" s="54">
        <v>5</v>
      </c>
      <c r="I10" s="13"/>
      <c r="J10" s="54">
        <v>3</v>
      </c>
      <c r="K10" s="47"/>
      <c r="L10" s="54"/>
      <c r="M10" s="13"/>
      <c r="N10" s="33">
        <v>5</v>
      </c>
      <c r="O10" s="63"/>
      <c r="P10" s="33">
        <v>2</v>
      </c>
      <c r="Q10" s="61"/>
      <c r="R10" s="54">
        <v>6</v>
      </c>
      <c r="S10" s="13"/>
      <c r="T10" s="54">
        <v>4</v>
      </c>
      <c r="U10" s="13"/>
      <c r="V10" s="54">
        <v>1</v>
      </c>
      <c r="W10" s="50"/>
      <c r="X10" s="54">
        <v>6</v>
      </c>
      <c r="Y10" s="13"/>
      <c r="Z10" s="8"/>
    </row>
    <row r="11" spans="1:26" x14ac:dyDescent="0.25">
      <c r="A11" s="14" t="s">
        <v>20</v>
      </c>
      <c r="B11" s="59">
        <v>7</v>
      </c>
      <c r="C11" s="56"/>
      <c r="D11" s="59">
        <v>2</v>
      </c>
      <c r="E11" s="60"/>
      <c r="F11" s="59">
        <v>2</v>
      </c>
      <c r="G11" s="15"/>
      <c r="H11" s="59">
        <v>6</v>
      </c>
      <c r="I11" s="16"/>
      <c r="J11" s="59">
        <v>4</v>
      </c>
      <c r="K11" s="55"/>
      <c r="L11" s="59">
        <v>1</v>
      </c>
      <c r="M11" s="55"/>
      <c r="N11" s="59">
        <v>6</v>
      </c>
      <c r="O11" s="63"/>
      <c r="P11" s="33">
        <v>3</v>
      </c>
      <c r="Q11" s="62"/>
      <c r="R11" s="59">
        <v>7</v>
      </c>
      <c r="S11" s="15"/>
      <c r="T11" s="59">
        <v>5</v>
      </c>
      <c r="U11" s="15"/>
      <c r="V11" s="59">
        <v>2</v>
      </c>
      <c r="W11" s="15"/>
      <c r="X11" s="59">
        <v>7</v>
      </c>
      <c r="Y11" s="15"/>
      <c r="Z11" s="10"/>
    </row>
    <row r="12" spans="1:26" x14ac:dyDescent="0.25">
      <c r="A12" s="6" t="s">
        <v>14</v>
      </c>
      <c r="B12" s="66">
        <v>6</v>
      </c>
      <c r="C12" s="47"/>
      <c r="D12" s="57">
        <v>3</v>
      </c>
      <c r="E12" s="33">
        <v>7</v>
      </c>
      <c r="F12" s="52">
        <v>3</v>
      </c>
      <c r="G12" s="33">
        <v>7</v>
      </c>
      <c r="H12" s="33">
        <v>7</v>
      </c>
      <c r="I12" s="33">
        <v>7</v>
      </c>
      <c r="J12" s="52">
        <v>5</v>
      </c>
      <c r="K12" s="33">
        <v>7</v>
      </c>
      <c r="L12" s="33">
        <v>2</v>
      </c>
      <c r="M12" s="33">
        <v>7</v>
      </c>
      <c r="N12" s="33">
        <v>7</v>
      </c>
      <c r="O12" s="61"/>
      <c r="P12" s="33">
        <v>4</v>
      </c>
      <c r="Q12" s="63"/>
      <c r="R12" s="33">
        <v>8</v>
      </c>
      <c r="S12" s="33">
        <v>7</v>
      </c>
      <c r="T12" s="33">
        <v>6</v>
      </c>
      <c r="U12" s="33">
        <v>7</v>
      </c>
      <c r="V12" s="33">
        <v>3</v>
      </c>
      <c r="W12" s="33">
        <v>7</v>
      </c>
      <c r="X12" s="33">
        <v>8</v>
      </c>
      <c r="Y12" s="33">
        <v>7</v>
      </c>
      <c r="Z12" s="8"/>
    </row>
    <row r="13" spans="1:26" x14ac:dyDescent="0.25">
      <c r="A13" s="6" t="s">
        <v>15</v>
      </c>
      <c r="B13" s="66">
        <v>7</v>
      </c>
      <c r="C13" s="33">
        <v>7</v>
      </c>
      <c r="D13" s="49">
        <v>4</v>
      </c>
      <c r="E13" s="33">
        <v>7</v>
      </c>
      <c r="F13" s="57">
        <v>4</v>
      </c>
      <c r="G13" s="33">
        <v>7</v>
      </c>
      <c r="H13" s="57">
        <v>8</v>
      </c>
      <c r="I13" s="33">
        <v>7</v>
      </c>
      <c r="J13" s="57">
        <v>6</v>
      </c>
      <c r="K13" s="33">
        <v>7</v>
      </c>
      <c r="L13" s="57">
        <v>3</v>
      </c>
      <c r="M13" s="33">
        <v>7</v>
      </c>
      <c r="N13" s="57">
        <v>8</v>
      </c>
      <c r="O13" s="62"/>
      <c r="P13" s="57">
        <v>5</v>
      </c>
      <c r="Q13" s="63"/>
      <c r="R13" s="57">
        <v>9</v>
      </c>
      <c r="S13" s="33">
        <v>7</v>
      </c>
      <c r="T13" s="57">
        <v>7</v>
      </c>
      <c r="U13" s="33">
        <v>7</v>
      </c>
      <c r="V13" s="57">
        <v>4</v>
      </c>
      <c r="W13" s="33">
        <v>7</v>
      </c>
      <c r="X13" s="57">
        <v>9</v>
      </c>
      <c r="Y13" s="33">
        <v>7</v>
      </c>
      <c r="Z13" s="8"/>
    </row>
    <row r="14" spans="1:26" x14ac:dyDescent="0.25">
      <c r="A14" s="6" t="s">
        <v>16</v>
      </c>
      <c r="B14" s="57">
        <v>8</v>
      </c>
      <c r="C14" s="33">
        <v>7</v>
      </c>
      <c r="D14" s="33">
        <v>5</v>
      </c>
      <c r="E14" s="33">
        <v>7</v>
      </c>
      <c r="F14" s="49">
        <v>5</v>
      </c>
      <c r="G14" s="33">
        <v>7</v>
      </c>
      <c r="H14" s="49">
        <v>9</v>
      </c>
      <c r="I14" s="33">
        <v>7</v>
      </c>
      <c r="J14" s="49">
        <v>7</v>
      </c>
      <c r="K14" s="33">
        <v>7</v>
      </c>
      <c r="L14" s="49">
        <v>4</v>
      </c>
      <c r="M14" s="33">
        <v>7</v>
      </c>
      <c r="N14" s="49">
        <v>9</v>
      </c>
      <c r="O14" s="63"/>
      <c r="P14" s="49">
        <v>6</v>
      </c>
      <c r="Q14" s="63"/>
      <c r="R14" s="49">
        <v>10</v>
      </c>
      <c r="S14" s="33">
        <v>7</v>
      </c>
      <c r="T14" s="49">
        <v>8</v>
      </c>
      <c r="U14" s="33">
        <v>7</v>
      </c>
      <c r="V14" s="49">
        <v>5</v>
      </c>
      <c r="W14" s="33">
        <v>7</v>
      </c>
      <c r="X14" s="49">
        <v>10</v>
      </c>
      <c r="Y14" s="33">
        <v>7</v>
      </c>
      <c r="Z14" s="10"/>
    </row>
    <row r="15" spans="1:26" x14ac:dyDescent="0.25">
      <c r="A15" s="6" t="s">
        <v>17</v>
      </c>
      <c r="B15" s="49">
        <v>9</v>
      </c>
      <c r="C15" s="33">
        <v>7</v>
      </c>
      <c r="D15" s="33">
        <v>6</v>
      </c>
      <c r="E15" s="33">
        <v>7</v>
      </c>
      <c r="F15" s="33">
        <v>6</v>
      </c>
      <c r="G15" s="33">
        <v>7</v>
      </c>
      <c r="H15" s="33">
        <v>10</v>
      </c>
      <c r="I15" s="33">
        <v>7</v>
      </c>
      <c r="J15" s="33">
        <v>8</v>
      </c>
      <c r="K15" s="33">
        <v>7</v>
      </c>
      <c r="L15" s="33">
        <v>5</v>
      </c>
      <c r="M15" s="33">
        <v>7</v>
      </c>
      <c r="N15" s="33">
        <v>10</v>
      </c>
      <c r="O15" s="63"/>
      <c r="P15" s="33">
        <v>7</v>
      </c>
      <c r="Q15" s="63"/>
      <c r="R15" s="33">
        <v>11</v>
      </c>
      <c r="S15" s="33">
        <v>7</v>
      </c>
      <c r="T15" s="33">
        <v>9</v>
      </c>
      <c r="U15" s="33">
        <v>7</v>
      </c>
      <c r="V15" s="33">
        <v>6</v>
      </c>
      <c r="W15" s="33">
        <v>7</v>
      </c>
      <c r="X15" s="33">
        <v>11</v>
      </c>
      <c r="Y15" s="33">
        <v>7</v>
      </c>
      <c r="Z15" s="8"/>
    </row>
    <row r="16" spans="1:26" x14ac:dyDescent="0.25">
      <c r="A16" s="6" t="s">
        <v>18</v>
      </c>
      <c r="B16" s="33">
        <v>10</v>
      </c>
      <c r="C16" s="33">
        <v>7</v>
      </c>
      <c r="D16" s="33">
        <v>7</v>
      </c>
      <c r="E16" s="33">
        <v>7</v>
      </c>
      <c r="F16" s="33">
        <v>7</v>
      </c>
      <c r="G16" s="33">
        <v>7</v>
      </c>
      <c r="H16" s="33">
        <v>11</v>
      </c>
      <c r="I16" s="33">
        <v>7</v>
      </c>
      <c r="J16" s="33">
        <v>9</v>
      </c>
      <c r="K16" s="33">
        <v>7</v>
      </c>
      <c r="L16" s="33">
        <v>6</v>
      </c>
      <c r="M16" s="33">
        <v>7</v>
      </c>
      <c r="N16" s="33">
        <v>11</v>
      </c>
      <c r="O16" s="63"/>
      <c r="P16" s="33">
        <v>8</v>
      </c>
      <c r="Q16" s="63"/>
      <c r="R16" s="33">
        <v>12</v>
      </c>
      <c r="S16" s="33">
        <v>7</v>
      </c>
      <c r="T16" s="33">
        <v>10</v>
      </c>
      <c r="U16" s="33">
        <v>7</v>
      </c>
      <c r="V16" s="33">
        <v>7</v>
      </c>
      <c r="W16" s="33">
        <v>7</v>
      </c>
      <c r="X16" s="33">
        <v>12</v>
      </c>
      <c r="Y16" s="33">
        <v>7</v>
      </c>
      <c r="Z16" s="10"/>
    </row>
    <row r="17" spans="1:26" x14ac:dyDescent="0.25">
      <c r="A17" s="12" t="s">
        <v>19</v>
      </c>
      <c r="B17" s="54">
        <v>13</v>
      </c>
      <c r="C17" s="54"/>
      <c r="D17" s="54">
        <v>8</v>
      </c>
      <c r="E17" s="58"/>
      <c r="F17" s="54">
        <v>8</v>
      </c>
      <c r="G17" s="13"/>
      <c r="H17" s="54">
        <v>12</v>
      </c>
      <c r="I17" s="58"/>
      <c r="J17" s="54">
        <v>10</v>
      </c>
      <c r="K17" s="13"/>
      <c r="L17" s="54">
        <v>7</v>
      </c>
      <c r="M17" s="13"/>
      <c r="N17" s="33">
        <v>12</v>
      </c>
      <c r="O17" s="63"/>
      <c r="P17" s="33">
        <v>9</v>
      </c>
      <c r="Q17" s="61"/>
      <c r="R17" s="54">
        <v>13</v>
      </c>
      <c r="S17" s="13"/>
      <c r="T17" s="54">
        <v>11</v>
      </c>
      <c r="U17" s="13"/>
      <c r="V17" s="54">
        <v>8</v>
      </c>
      <c r="W17" s="58"/>
      <c r="X17" s="54">
        <v>13</v>
      </c>
      <c r="Y17" s="13"/>
      <c r="Z17" s="8"/>
    </row>
    <row r="18" spans="1:26" x14ac:dyDescent="0.25">
      <c r="A18" s="14" t="s">
        <v>20</v>
      </c>
      <c r="B18" s="59">
        <v>14</v>
      </c>
      <c r="C18" s="15"/>
      <c r="D18" s="59">
        <v>9</v>
      </c>
      <c r="E18" s="56"/>
      <c r="F18" s="59">
        <v>9</v>
      </c>
      <c r="G18" s="15"/>
      <c r="H18" s="59">
        <v>13</v>
      </c>
      <c r="I18" s="56"/>
      <c r="J18" s="59">
        <v>11</v>
      </c>
      <c r="K18" s="15"/>
      <c r="L18" s="59">
        <v>8</v>
      </c>
      <c r="M18" s="47"/>
      <c r="N18" s="59">
        <v>13</v>
      </c>
      <c r="O18" s="63"/>
      <c r="P18" s="59">
        <v>10</v>
      </c>
      <c r="Q18" s="62"/>
      <c r="R18" s="59">
        <v>14</v>
      </c>
      <c r="S18" s="15"/>
      <c r="T18" s="59">
        <v>12</v>
      </c>
      <c r="U18" s="15"/>
      <c r="V18" s="59">
        <v>9</v>
      </c>
      <c r="W18" s="15"/>
      <c r="X18" s="59">
        <v>14</v>
      </c>
      <c r="Y18" s="15"/>
      <c r="Z18" s="8"/>
    </row>
    <row r="19" spans="1:26" x14ac:dyDescent="0.25">
      <c r="A19" s="6" t="s">
        <v>14</v>
      </c>
      <c r="B19" s="52">
        <v>13</v>
      </c>
      <c r="C19" s="33">
        <v>7</v>
      </c>
      <c r="D19" s="57">
        <v>10</v>
      </c>
      <c r="E19" s="33">
        <v>7</v>
      </c>
      <c r="F19" s="52">
        <v>10</v>
      </c>
      <c r="G19" s="33">
        <v>7</v>
      </c>
      <c r="H19" s="33">
        <v>14</v>
      </c>
      <c r="I19" s="33">
        <v>7</v>
      </c>
      <c r="J19" s="52">
        <v>12</v>
      </c>
      <c r="K19" s="33">
        <v>7</v>
      </c>
      <c r="L19" s="33">
        <v>9</v>
      </c>
      <c r="M19" s="33">
        <v>7</v>
      </c>
      <c r="N19" s="33">
        <v>14</v>
      </c>
      <c r="O19" s="61"/>
      <c r="P19" s="33">
        <v>11</v>
      </c>
      <c r="Q19" s="64"/>
      <c r="R19" s="33">
        <v>15</v>
      </c>
      <c r="S19" s="33">
        <v>7</v>
      </c>
      <c r="T19" s="33">
        <v>13</v>
      </c>
      <c r="U19" s="33">
        <v>7</v>
      </c>
      <c r="V19" s="33">
        <v>10</v>
      </c>
      <c r="W19" s="57">
        <v>7</v>
      </c>
      <c r="X19" s="33">
        <v>15</v>
      </c>
      <c r="Y19" s="33">
        <v>7</v>
      </c>
      <c r="Z19" s="10"/>
    </row>
    <row r="20" spans="1:26" x14ac:dyDescent="0.25">
      <c r="A20" s="6" t="s">
        <v>15</v>
      </c>
      <c r="B20" s="52">
        <v>14</v>
      </c>
      <c r="C20" s="33">
        <v>7</v>
      </c>
      <c r="D20" s="49">
        <v>11</v>
      </c>
      <c r="E20" s="33">
        <v>7</v>
      </c>
      <c r="F20" s="57">
        <v>11</v>
      </c>
      <c r="G20" s="33">
        <v>7</v>
      </c>
      <c r="H20" s="57">
        <v>15</v>
      </c>
      <c r="I20" s="33">
        <v>7</v>
      </c>
      <c r="J20" s="57">
        <v>13</v>
      </c>
      <c r="K20" s="33">
        <v>7</v>
      </c>
      <c r="L20" s="57">
        <v>10</v>
      </c>
      <c r="M20" s="33">
        <v>7</v>
      </c>
      <c r="N20" s="57">
        <v>15</v>
      </c>
      <c r="O20" s="62"/>
      <c r="P20" s="57">
        <v>12</v>
      </c>
      <c r="Q20" s="63"/>
      <c r="R20" s="57">
        <v>16</v>
      </c>
      <c r="S20" s="33">
        <v>7</v>
      </c>
      <c r="T20" s="57">
        <v>14</v>
      </c>
      <c r="U20" s="33">
        <v>7</v>
      </c>
      <c r="V20" s="57">
        <v>11</v>
      </c>
      <c r="W20" s="50"/>
      <c r="X20" s="57">
        <v>16</v>
      </c>
      <c r="Y20" s="33">
        <v>7</v>
      </c>
      <c r="Z20" s="8"/>
    </row>
    <row r="21" spans="1:26" x14ac:dyDescent="0.25">
      <c r="A21" s="6" t="s">
        <v>16</v>
      </c>
      <c r="B21" s="57">
        <v>15</v>
      </c>
      <c r="C21" s="33">
        <v>7</v>
      </c>
      <c r="D21" s="33">
        <v>12</v>
      </c>
      <c r="E21" s="33">
        <v>7</v>
      </c>
      <c r="F21" s="49">
        <v>12</v>
      </c>
      <c r="G21" s="33">
        <v>7</v>
      </c>
      <c r="H21" s="49">
        <v>16</v>
      </c>
      <c r="I21" s="33">
        <v>7</v>
      </c>
      <c r="J21" s="49">
        <v>14</v>
      </c>
      <c r="K21" s="33">
        <v>7</v>
      </c>
      <c r="L21" s="49">
        <v>11</v>
      </c>
      <c r="M21" s="33">
        <v>7</v>
      </c>
      <c r="N21" s="49">
        <v>16</v>
      </c>
      <c r="O21" s="63"/>
      <c r="P21" s="49">
        <v>13</v>
      </c>
      <c r="Q21" s="63"/>
      <c r="R21" s="49">
        <v>17</v>
      </c>
      <c r="S21" s="33">
        <v>7</v>
      </c>
      <c r="T21" s="49">
        <v>15</v>
      </c>
      <c r="U21" s="33">
        <v>7</v>
      </c>
      <c r="V21" s="49">
        <v>12</v>
      </c>
      <c r="W21" s="33">
        <v>7</v>
      </c>
      <c r="X21" s="49">
        <v>17</v>
      </c>
      <c r="Y21" s="33">
        <v>7</v>
      </c>
      <c r="Z21" s="10"/>
    </row>
    <row r="22" spans="1:26" x14ac:dyDescent="0.25">
      <c r="A22" s="6" t="s">
        <v>17</v>
      </c>
      <c r="B22" s="49">
        <v>16</v>
      </c>
      <c r="C22" s="33">
        <v>7</v>
      </c>
      <c r="D22" s="33">
        <v>13</v>
      </c>
      <c r="E22" s="33">
        <v>7</v>
      </c>
      <c r="F22" s="33">
        <v>13</v>
      </c>
      <c r="G22" s="33">
        <v>7</v>
      </c>
      <c r="H22" s="33">
        <v>17</v>
      </c>
      <c r="I22" s="61"/>
      <c r="J22" s="33">
        <v>15</v>
      </c>
      <c r="K22" s="33">
        <v>7</v>
      </c>
      <c r="L22" s="33">
        <v>12</v>
      </c>
      <c r="M22" s="33">
        <v>7</v>
      </c>
      <c r="N22" s="33">
        <v>17</v>
      </c>
      <c r="O22" s="63"/>
      <c r="P22" s="33">
        <v>14</v>
      </c>
      <c r="Q22" s="63"/>
      <c r="R22" s="33">
        <v>18</v>
      </c>
      <c r="S22" s="33">
        <v>7</v>
      </c>
      <c r="T22" s="33">
        <v>16</v>
      </c>
      <c r="U22" s="33">
        <v>7</v>
      </c>
      <c r="V22" s="33">
        <v>13</v>
      </c>
      <c r="W22" s="33">
        <v>7</v>
      </c>
      <c r="X22" s="33">
        <v>18</v>
      </c>
      <c r="Y22" s="33">
        <v>7</v>
      </c>
      <c r="Z22" s="8"/>
    </row>
    <row r="23" spans="1:26" x14ac:dyDescent="0.25">
      <c r="A23" s="6" t="s">
        <v>18</v>
      </c>
      <c r="B23" s="33">
        <v>17</v>
      </c>
      <c r="C23" s="33">
        <v>7</v>
      </c>
      <c r="D23" s="33">
        <v>14</v>
      </c>
      <c r="E23" s="33">
        <v>7</v>
      </c>
      <c r="F23" s="33">
        <v>14</v>
      </c>
      <c r="G23" s="33">
        <v>7</v>
      </c>
      <c r="H23" s="33">
        <v>18</v>
      </c>
      <c r="I23" s="62"/>
      <c r="J23" s="33">
        <v>16</v>
      </c>
      <c r="K23" s="33">
        <v>7</v>
      </c>
      <c r="L23" s="33">
        <v>13</v>
      </c>
      <c r="M23" s="33">
        <v>7</v>
      </c>
      <c r="N23" s="33">
        <v>18</v>
      </c>
      <c r="O23" s="63"/>
      <c r="P23" s="33">
        <v>15</v>
      </c>
      <c r="Q23" s="63"/>
      <c r="R23" s="33">
        <v>19</v>
      </c>
      <c r="S23" s="33">
        <v>7</v>
      </c>
      <c r="T23" s="33">
        <v>17</v>
      </c>
      <c r="U23" s="33">
        <v>7</v>
      </c>
      <c r="V23" s="33">
        <v>14</v>
      </c>
      <c r="W23" s="33">
        <v>7</v>
      </c>
      <c r="X23" s="33">
        <v>19</v>
      </c>
      <c r="Y23" s="33">
        <v>7</v>
      </c>
      <c r="Z23" s="10"/>
    </row>
    <row r="24" spans="1:26" x14ac:dyDescent="0.25">
      <c r="A24" s="12" t="s">
        <v>19</v>
      </c>
      <c r="B24" s="54">
        <v>20</v>
      </c>
      <c r="C24" s="13"/>
      <c r="D24" s="54">
        <v>15</v>
      </c>
      <c r="E24" s="13"/>
      <c r="F24" s="33">
        <v>15</v>
      </c>
      <c r="G24" s="13"/>
      <c r="H24" s="33">
        <v>19</v>
      </c>
      <c r="I24" s="60"/>
      <c r="J24" s="54">
        <v>17</v>
      </c>
      <c r="K24" s="13"/>
      <c r="L24" s="54">
        <v>14</v>
      </c>
      <c r="M24" s="13"/>
      <c r="N24" s="33">
        <v>19</v>
      </c>
      <c r="O24" s="63"/>
      <c r="P24" s="33">
        <v>16</v>
      </c>
      <c r="Q24" s="61"/>
      <c r="R24" s="33">
        <v>20</v>
      </c>
      <c r="S24" s="13"/>
      <c r="T24" s="54">
        <v>18</v>
      </c>
      <c r="U24" s="13"/>
      <c r="V24" s="54">
        <v>15</v>
      </c>
      <c r="W24" s="13"/>
      <c r="X24" s="33">
        <v>20</v>
      </c>
      <c r="Y24" s="13"/>
      <c r="Z24" s="8"/>
    </row>
    <row r="25" spans="1:26" x14ac:dyDescent="0.25">
      <c r="A25" s="14" t="s">
        <v>20</v>
      </c>
      <c r="B25" s="59">
        <v>21</v>
      </c>
      <c r="C25" s="15"/>
      <c r="D25" s="59">
        <v>16</v>
      </c>
      <c r="E25" s="15"/>
      <c r="F25" s="59">
        <v>16</v>
      </c>
      <c r="G25" s="15"/>
      <c r="H25" s="59">
        <v>20</v>
      </c>
      <c r="I25" s="60"/>
      <c r="J25" s="59">
        <v>18</v>
      </c>
      <c r="K25" s="15"/>
      <c r="L25" s="59">
        <v>15</v>
      </c>
      <c r="M25" s="15"/>
      <c r="N25" s="59">
        <v>20</v>
      </c>
      <c r="O25" s="63"/>
      <c r="P25" s="59">
        <v>17</v>
      </c>
      <c r="Q25" s="62"/>
      <c r="R25" s="59">
        <v>21</v>
      </c>
      <c r="S25" s="15"/>
      <c r="T25" s="59">
        <v>19</v>
      </c>
      <c r="U25" s="15"/>
      <c r="V25" s="59">
        <v>16</v>
      </c>
      <c r="W25" s="15"/>
      <c r="X25" s="59">
        <v>21</v>
      </c>
      <c r="Y25" s="15"/>
      <c r="Z25" s="8"/>
    </row>
    <row r="26" spans="1:26" x14ac:dyDescent="0.25">
      <c r="A26" s="6" t="s">
        <v>14</v>
      </c>
      <c r="B26" s="52">
        <v>20</v>
      </c>
      <c r="C26" s="60"/>
      <c r="D26" s="57">
        <v>17</v>
      </c>
      <c r="E26" s="33">
        <v>7</v>
      </c>
      <c r="F26" s="52">
        <v>17</v>
      </c>
      <c r="G26" s="33">
        <v>7</v>
      </c>
      <c r="H26" s="33">
        <v>21</v>
      </c>
      <c r="I26" s="60"/>
      <c r="J26" s="52">
        <v>19</v>
      </c>
      <c r="K26" s="33">
        <v>7</v>
      </c>
      <c r="L26" s="33">
        <v>16</v>
      </c>
      <c r="M26" s="33">
        <v>7</v>
      </c>
      <c r="N26" s="33">
        <v>21</v>
      </c>
      <c r="O26" s="61"/>
      <c r="P26" s="33">
        <v>18</v>
      </c>
      <c r="Q26" s="63"/>
      <c r="R26" s="52">
        <v>22</v>
      </c>
      <c r="S26" s="33">
        <v>7</v>
      </c>
      <c r="T26" s="33">
        <v>20</v>
      </c>
      <c r="U26" s="33">
        <v>7</v>
      </c>
      <c r="V26" s="33">
        <v>17</v>
      </c>
      <c r="W26" s="33">
        <v>7</v>
      </c>
      <c r="X26" s="33">
        <v>22</v>
      </c>
      <c r="Y26" s="33">
        <v>7</v>
      </c>
      <c r="Z26" s="10"/>
    </row>
    <row r="27" spans="1:26" x14ac:dyDescent="0.25">
      <c r="A27" s="6" t="s">
        <v>15</v>
      </c>
      <c r="B27" s="52">
        <v>21</v>
      </c>
      <c r="C27" s="60"/>
      <c r="D27" s="49">
        <v>18</v>
      </c>
      <c r="E27" s="33">
        <v>7</v>
      </c>
      <c r="F27" s="57">
        <v>18</v>
      </c>
      <c r="G27" s="33">
        <v>7</v>
      </c>
      <c r="H27" s="57">
        <v>22</v>
      </c>
      <c r="I27" s="60"/>
      <c r="J27" s="57">
        <v>20</v>
      </c>
      <c r="K27" s="33">
        <v>7</v>
      </c>
      <c r="L27" s="57">
        <v>17</v>
      </c>
      <c r="M27" s="33">
        <v>7</v>
      </c>
      <c r="N27" s="57">
        <v>22</v>
      </c>
      <c r="O27" s="62"/>
      <c r="P27" s="57">
        <v>19</v>
      </c>
      <c r="Q27" s="63"/>
      <c r="R27" s="57">
        <v>23</v>
      </c>
      <c r="S27" s="33">
        <v>7</v>
      </c>
      <c r="T27" s="57">
        <v>21</v>
      </c>
      <c r="U27" s="33">
        <v>7</v>
      </c>
      <c r="V27" s="57">
        <v>18</v>
      </c>
      <c r="W27" s="33">
        <v>7</v>
      </c>
      <c r="X27" s="57">
        <v>23</v>
      </c>
      <c r="Y27" s="64"/>
      <c r="Z27" s="8"/>
    </row>
    <row r="28" spans="1:26" x14ac:dyDescent="0.25">
      <c r="A28" s="6" t="s">
        <v>16</v>
      </c>
      <c r="B28" s="57">
        <v>22</v>
      </c>
      <c r="C28" s="60"/>
      <c r="D28" s="33">
        <v>19</v>
      </c>
      <c r="E28" s="33">
        <v>7</v>
      </c>
      <c r="F28" s="49">
        <v>19</v>
      </c>
      <c r="G28" s="33">
        <v>7</v>
      </c>
      <c r="H28" s="49">
        <v>23</v>
      </c>
      <c r="I28" s="33">
        <v>7</v>
      </c>
      <c r="J28" s="49">
        <v>21</v>
      </c>
      <c r="K28" s="33">
        <v>7</v>
      </c>
      <c r="L28" s="49">
        <v>18</v>
      </c>
      <c r="M28" s="33">
        <v>7</v>
      </c>
      <c r="N28" s="49">
        <v>23</v>
      </c>
      <c r="O28" s="63"/>
      <c r="P28" s="49">
        <v>20</v>
      </c>
      <c r="Q28" s="63"/>
      <c r="R28" s="49">
        <v>24</v>
      </c>
      <c r="S28" s="33">
        <v>7</v>
      </c>
      <c r="T28" s="49">
        <v>22</v>
      </c>
      <c r="U28" s="33">
        <v>7</v>
      </c>
      <c r="V28" s="49">
        <v>19</v>
      </c>
      <c r="W28" s="33">
        <v>7</v>
      </c>
      <c r="X28" s="49">
        <v>24</v>
      </c>
      <c r="Y28" s="64"/>
      <c r="Z28" s="10"/>
    </row>
    <row r="29" spans="1:26" x14ac:dyDescent="0.25">
      <c r="A29" s="6" t="s">
        <v>17</v>
      </c>
      <c r="B29" s="49">
        <v>23</v>
      </c>
      <c r="C29" s="60"/>
      <c r="D29" s="33">
        <v>20</v>
      </c>
      <c r="E29" s="33">
        <v>7</v>
      </c>
      <c r="F29" s="33">
        <v>20</v>
      </c>
      <c r="G29" s="33">
        <v>7</v>
      </c>
      <c r="H29" s="33">
        <v>24</v>
      </c>
      <c r="I29" s="33">
        <v>7</v>
      </c>
      <c r="J29" s="33">
        <v>22</v>
      </c>
      <c r="K29" s="33">
        <v>7</v>
      </c>
      <c r="L29" s="33">
        <v>19</v>
      </c>
      <c r="M29" s="47"/>
      <c r="N29" s="33">
        <v>24</v>
      </c>
      <c r="O29" s="63"/>
      <c r="P29" s="33">
        <v>21</v>
      </c>
      <c r="Q29" s="63"/>
      <c r="R29" s="33">
        <v>25</v>
      </c>
      <c r="S29" s="33">
        <v>7</v>
      </c>
      <c r="T29" s="33">
        <v>23</v>
      </c>
      <c r="U29" s="33">
        <v>7</v>
      </c>
      <c r="V29" s="33">
        <v>20</v>
      </c>
      <c r="W29" s="33">
        <v>7</v>
      </c>
      <c r="X29" s="33">
        <v>25</v>
      </c>
      <c r="Y29" s="64"/>
      <c r="Z29" s="8"/>
    </row>
    <row r="30" spans="1:26" x14ac:dyDescent="0.25">
      <c r="A30" s="6" t="s">
        <v>18</v>
      </c>
      <c r="B30" s="33">
        <v>24</v>
      </c>
      <c r="C30" s="60"/>
      <c r="D30" s="33">
        <v>21</v>
      </c>
      <c r="E30" s="33">
        <v>7</v>
      </c>
      <c r="F30" s="33">
        <v>21</v>
      </c>
      <c r="G30" s="33">
        <v>7</v>
      </c>
      <c r="H30" s="33">
        <v>25</v>
      </c>
      <c r="I30" s="33">
        <v>7</v>
      </c>
      <c r="J30" s="33">
        <v>23</v>
      </c>
      <c r="K30" s="33">
        <v>7</v>
      </c>
      <c r="L30" s="33">
        <v>20</v>
      </c>
      <c r="M30" s="33">
        <v>7</v>
      </c>
      <c r="N30" s="33">
        <v>25</v>
      </c>
      <c r="O30" s="63"/>
      <c r="P30" s="33">
        <v>22</v>
      </c>
      <c r="Q30" s="63"/>
      <c r="R30" s="33">
        <v>26</v>
      </c>
      <c r="S30" s="33">
        <v>7</v>
      </c>
      <c r="T30" s="33">
        <v>24</v>
      </c>
      <c r="U30" s="33">
        <v>7</v>
      </c>
      <c r="V30" s="33">
        <v>21</v>
      </c>
      <c r="W30" s="33">
        <v>7</v>
      </c>
      <c r="X30" s="33">
        <v>26</v>
      </c>
      <c r="Y30" s="64"/>
      <c r="Z30" s="8"/>
    </row>
    <row r="31" spans="1:26" x14ac:dyDescent="0.25">
      <c r="A31" s="12" t="s">
        <v>19</v>
      </c>
      <c r="B31" s="54">
        <v>27</v>
      </c>
      <c r="C31" s="61"/>
      <c r="D31" s="54">
        <v>22</v>
      </c>
      <c r="E31" s="13"/>
      <c r="F31" s="54">
        <v>22</v>
      </c>
      <c r="G31" s="13"/>
      <c r="H31" s="33">
        <v>26</v>
      </c>
      <c r="I31" s="13"/>
      <c r="J31" s="54">
        <v>24</v>
      </c>
      <c r="K31" s="13"/>
      <c r="L31" s="54">
        <v>21</v>
      </c>
      <c r="M31" s="13"/>
      <c r="N31" s="33">
        <v>26</v>
      </c>
      <c r="O31" s="63"/>
      <c r="P31" s="33">
        <v>23</v>
      </c>
      <c r="Q31" s="61"/>
      <c r="R31" s="33">
        <v>27</v>
      </c>
      <c r="S31" s="13"/>
      <c r="T31" s="33">
        <v>25</v>
      </c>
      <c r="U31" s="13"/>
      <c r="V31" s="54">
        <v>22</v>
      </c>
      <c r="W31" s="13"/>
      <c r="X31" s="33">
        <v>27</v>
      </c>
      <c r="Y31" s="64"/>
      <c r="Z31" s="10"/>
    </row>
    <row r="32" spans="1:26" x14ac:dyDescent="0.25">
      <c r="A32" s="14" t="s">
        <v>20</v>
      </c>
      <c r="B32" s="59">
        <v>28</v>
      </c>
      <c r="C32" s="62"/>
      <c r="D32" s="59">
        <v>23</v>
      </c>
      <c r="E32" s="15"/>
      <c r="F32" s="59">
        <v>23</v>
      </c>
      <c r="G32" s="15"/>
      <c r="H32" s="59">
        <v>27</v>
      </c>
      <c r="I32" s="15"/>
      <c r="J32" s="59">
        <v>25</v>
      </c>
      <c r="K32" s="56"/>
      <c r="L32" s="59">
        <v>22</v>
      </c>
      <c r="M32" s="56"/>
      <c r="N32" s="59">
        <v>27</v>
      </c>
      <c r="O32" s="63"/>
      <c r="P32" s="59">
        <v>24</v>
      </c>
      <c r="Q32" s="62"/>
      <c r="R32" s="59">
        <v>28</v>
      </c>
      <c r="S32" s="15"/>
      <c r="T32" s="59">
        <v>26</v>
      </c>
      <c r="U32" s="15"/>
      <c r="V32" s="59">
        <v>23</v>
      </c>
      <c r="W32" s="15"/>
      <c r="X32" s="59">
        <v>28</v>
      </c>
      <c r="Y32" s="64"/>
      <c r="Z32" s="8"/>
    </row>
    <row r="33" spans="1:26" x14ac:dyDescent="0.25">
      <c r="A33" s="6" t="s">
        <v>14</v>
      </c>
      <c r="B33" s="52">
        <v>27</v>
      </c>
      <c r="C33" s="60"/>
      <c r="D33" s="57">
        <v>24</v>
      </c>
      <c r="E33" s="33">
        <v>7</v>
      </c>
      <c r="F33" s="52">
        <v>24</v>
      </c>
      <c r="G33" s="33">
        <v>7</v>
      </c>
      <c r="H33" s="33">
        <v>28</v>
      </c>
      <c r="I33" s="33">
        <v>7</v>
      </c>
      <c r="J33" s="52">
        <v>26</v>
      </c>
      <c r="K33" s="33">
        <v>7</v>
      </c>
      <c r="L33" s="33">
        <v>23</v>
      </c>
      <c r="M33" s="33">
        <v>7</v>
      </c>
      <c r="N33" s="33">
        <v>28</v>
      </c>
      <c r="O33" s="61"/>
      <c r="P33" s="33">
        <v>25</v>
      </c>
      <c r="Q33" s="63"/>
      <c r="R33" s="33">
        <v>29</v>
      </c>
      <c r="S33" s="33">
        <v>7</v>
      </c>
      <c r="T33" s="33">
        <v>27</v>
      </c>
      <c r="U33" s="33">
        <v>7</v>
      </c>
      <c r="V33" s="33">
        <v>24</v>
      </c>
      <c r="W33" s="33">
        <v>7</v>
      </c>
      <c r="X33" s="33">
        <v>29</v>
      </c>
      <c r="Y33" s="64"/>
      <c r="Z33" s="10"/>
    </row>
    <row r="34" spans="1:26" x14ac:dyDescent="0.25">
      <c r="A34" s="6" t="s">
        <v>15</v>
      </c>
      <c r="B34" s="52">
        <v>28</v>
      </c>
      <c r="C34" s="60"/>
      <c r="D34" s="49">
        <v>25</v>
      </c>
      <c r="E34" s="33">
        <v>7</v>
      </c>
      <c r="F34" s="57">
        <v>25</v>
      </c>
      <c r="G34" s="33">
        <v>7</v>
      </c>
      <c r="H34" s="57">
        <v>29</v>
      </c>
      <c r="I34" s="33">
        <v>7</v>
      </c>
      <c r="J34" s="57">
        <v>27</v>
      </c>
      <c r="K34" s="33">
        <v>7</v>
      </c>
      <c r="L34" s="57">
        <v>24</v>
      </c>
      <c r="M34" s="33">
        <v>7</v>
      </c>
      <c r="N34" s="57">
        <v>29</v>
      </c>
      <c r="O34" s="62"/>
      <c r="P34" s="57">
        <v>26</v>
      </c>
      <c r="Q34" s="63"/>
      <c r="R34" s="57">
        <v>30</v>
      </c>
      <c r="S34" s="33">
        <v>7</v>
      </c>
      <c r="T34" s="57">
        <v>28</v>
      </c>
      <c r="U34" s="33">
        <v>7</v>
      </c>
      <c r="V34" s="57">
        <v>25</v>
      </c>
      <c r="W34" s="33">
        <v>7</v>
      </c>
      <c r="X34" s="57">
        <v>30</v>
      </c>
      <c r="Y34" s="65"/>
      <c r="Z34" s="8"/>
    </row>
    <row r="35" spans="1:26" x14ac:dyDescent="0.25">
      <c r="A35" s="6" t="s">
        <v>16</v>
      </c>
      <c r="B35" s="57">
        <v>29</v>
      </c>
      <c r="C35" s="60"/>
      <c r="D35" s="33">
        <v>26</v>
      </c>
      <c r="E35" s="33">
        <v>7</v>
      </c>
      <c r="F35" s="49">
        <v>26</v>
      </c>
      <c r="G35" s="33">
        <v>7</v>
      </c>
      <c r="H35" s="33">
        <v>30</v>
      </c>
      <c r="I35" s="33">
        <v>7</v>
      </c>
      <c r="J35" s="49">
        <v>28</v>
      </c>
      <c r="K35" s="33">
        <v>7</v>
      </c>
      <c r="L35" s="49">
        <v>25</v>
      </c>
      <c r="M35" s="33">
        <v>7</v>
      </c>
      <c r="N35" s="49">
        <v>30</v>
      </c>
      <c r="O35" s="60"/>
      <c r="P35" s="49">
        <v>27</v>
      </c>
      <c r="Q35" s="63"/>
      <c r="R35" s="49"/>
      <c r="S35" s="33"/>
      <c r="T35" s="49">
        <v>29</v>
      </c>
      <c r="U35" s="33">
        <v>7</v>
      </c>
      <c r="V35" s="49">
        <v>26</v>
      </c>
      <c r="W35" s="33">
        <v>7</v>
      </c>
      <c r="X35" s="49">
        <v>31</v>
      </c>
      <c r="Y35" s="65"/>
      <c r="Z35" s="8"/>
    </row>
    <row r="36" spans="1:26" x14ac:dyDescent="0.25">
      <c r="A36" s="6" t="s">
        <v>17</v>
      </c>
      <c r="B36" s="49">
        <v>30</v>
      </c>
      <c r="C36" s="60"/>
      <c r="D36" s="33">
        <v>27</v>
      </c>
      <c r="E36" s="33">
        <v>7</v>
      </c>
      <c r="F36" s="33">
        <v>27</v>
      </c>
      <c r="G36" s="33">
        <v>7</v>
      </c>
      <c r="H36" s="33"/>
      <c r="I36" s="33"/>
      <c r="J36" s="33">
        <v>29</v>
      </c>
      <c r="K36" s="33">
        <v>7</v>
      </c>
      <c r="L36" s="33">
        <v>26</v>
      </c>
      <c r="M36" s="33">
        <v>7</v>
      </c>
      <c r="N36" s="33">
        <v>31</v>
      </c>
      <c r="O36" s="60"/>
      <c r="P36" s="33">
        <v>28</v>
      </c>
      <c r="Q36" s="60"/>
      <c r="R36" s="33"/>
      <c r="S36" s="33"/>
      <c r="T36" s="33">
        <v>30</v>
      </c>
      <c r="U36" s="33">
        <v>7</v>
      </c>
      <c r="V36" s="33">
        <v>27</v>
      </c>
      <c r="W36" s="33">
        <v>7</v>
      </c>
      <c r="X36" s="33"/>
      <c r="Y36" s="67"/>
      <c r="Z36" s="10"/>
    </row>
    <row r="37" spans="1:26" x14ac:dyDescent="0.25">
      <c r="A37" s="6" t="s">
        <v>18</v>
      </c>
      <c r="B37" s="33">
        <v>31</v>
      </c>
      <c r="C37" s="60"/>
      <c r="D37" s="33">
        <v>28</v>
      </c>
      <c r="E37" s="33">
        <v>7</v>
      </c>
      <c r="F37" s="33">
        <v>28</v>
      </c>
      <c r="G37" s="33">
        <v>7</v>
      </c>
      <c r="H37" s="33"/>
      <c r="I37" s="33"/>
      <c r="J37" s="33">
        <v>30</v>
      </c>
      <c r="K37" s="33">
        <v>7</v>
      </c>
      <c r="L37" s="33">
        <v>27</v>
      </c>
      <c r="M37" s="33">
        <v>7</v>
      </c>
      <c r="N37" s="33"/>
      <c r="O37" s="51"/>
      <c r="P37" s="33">
        <v>29</v>
      </c>
      <c r="Q37" s="60"/>
      <c r="R37" s="33"/>
      <c r="S37" s="33"/>
      <c r="T37" s="33">
        <v>31</v>
      </c>
      <c r="U37" s="33">
        <v>7</v>
      </c>
      <c r="V37" s="33">
        <v>28</v>
      </c>
      <c r="W37" s="33">
        <v>7</v>
      </c>
      <c r="X37" s="33"/>
      <c r="Y37" s="67"/>
      <c r="Z37" s="8"/>
    </row>
    <row r="38" spans="1:26" x14ac:dyDescent="0.25">
      <c r="A38" s="12" t="s">
        <v>19</v>
      </c>
      <c r="B38" s="33"/>
      <c r="C38" s="13"/>
      <c r="D38" s="13"/>
      <c r="E38" s="13"/>
      <c r="F38" s="54">
        <v>29</v>
      </c>
      <c r="G38" s="13"/>
      <c r="H38" s="33"/>
      <c r="I38" s="13"/>
      <c r="J38" s="13">
        <v>31</v>
      </c>
      <c r="K38" s="13"/>
      <c r="L38" s="54">
        <v>28</v>
      </c>
      <c r="M38" s="61"/>
      <c r="N38" s="33"/>
      <c r="O38" s="57"/>
      <c r="P38" s="33">
        <v>30</v>
      </c>
      <c r="Q38" s="61"/>
      <c r="R38" s="33"/>
      <c r="S38" s="13"/>
      <c r="T38" s="33"/>
      <c r="U38" s="13"/>
      <c r="V38" s="33">
        <v>29</v>
      </c>
      <c r="W38" s="13"/>
      <c r="X38" s="13"/>
      <c r="Y38" s="13"/>
      <c r="Z38" s="10"/>
    </row>
    <row r="39" spans="1:26" x14ac:dyDescent="0.25">
      <c r="A39" s="14" t="s">
        <v>20</v>
      </c>
      <c r="B39" s="48"/>
      <c r="C39" s="15"/>
      <c r="D39" s="15"/>
      <c r="E39" s="15"/>
      <c r="F39" s="59">
        <v>30</v>
      </c>
      <c r="G39" s="15"/>
      <c r="H39" s="48"/>
      <c r="I39" s="15"/>
      <c r="J39" s="15"/>
      <c r="K39" s="15"/>
      <c r="L39" s="59">
        <v>29</v>
      </c>
      <c r="M39" s="62"/>
      <c r="N39" s="48"/>
      <c r="O39" s="56"/>
      <c r="P39" s="15">
        <v>31</v>
      </c>
      <c r="Q39" s="15"/>
      <c r="R39" s="59"/>
      <c r="S39" s="15"/>
      <c r="T39" s="48"/>
      <c r="U39" s="15"/>
      <c r="V39" s="15">
        <v>30</v>
      </c>
      <c r="W39" s="15"/>
      <c r="X39" s="59"/>
      <c r="Y39" s="59"/>
      <c r="Z39" s="8"/>
    </row>
    <row r="40" spans="1:26" x14ac:dyDescent="0.25">
      <c r="A40" s="6" t="s">
        <v>14</v>
      </c>
      <c r="B40" s="49"/>
      <c r="C40" s="52"/>
      <c r="D40" s="33"/>
      <c r="E40" s="33"/>
      <c r="F40" s="33">
        <v>31</v>
      </c>
      <c r="G40" s="33">
        <v>7</v>
      </c>
      <c r="H40" s="33"/>
      <c r="I40" s="33"/>
      <c r="J40" s="33"/>
      <c r="K40" s="33"/>
      <c r="L40" s="33">
        <v>30</v>
      </c>
      <c r="M40" s="62"/>
      <c r="N40" s="49"/>
      <c r="O40" s="52"/>
      <c r="P40" s="33"/>
      <c r="Q40" s="33"/>
      <c r="R40" s="33"/>
      <c r="S40" s="33"/>
      <c r="T40" s="49"/>
      <c r="U40" s="33"/>
      <c r="V40" s="33"/>
      <c r="W40" s="33"/>
      <c r="X40" s="33"/>
      <c r="Y40" s="52"/>
      <c r="Z40" s="8"/>
    </row>
    <row r="41" spans="1:26" x14ac:dyDescent="0.25">
      <c r="A41" s="6" t="s">
        <v>15</v>
      </c>
      <c r="B41" s="33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2"/>
      <c r="P41" s="33"/>
      <c r="Q41" s="33"/>
      <c r="R41" s="33"/>
      <c r="S41" s="33"/>
      <c r="T41" s="33"/>
      <c r="U41" s="33"/>
      <c r="V41" s="33"/>
      <c r="W41" s="33"/>
      <c r="X41" s="57"/>
      <c r="Y41" s="52"/>
      <c r="Z41" s="10"/>
    </row>
    <row r="42" spans="1:26" ht="15.75" thickBot="1" x14ac:dyDescent="0.3">
      <c r="A42" s="6"/>
      <c r="B42" s="18"/>
      <c r="C42" s="18"/>
      <c r="D42" s="18"/>
      <c r="E42" s="18"/>
      <c r="F42" s="18"/>
      <c r="G42" s="19" t="s">
        <v>21</v>
      </c>
      <c r="H42" s="18"/>
      <c r="I42" s="18"/>
      <c r="J42" s="18"/>
      <c r="K42" s="18"/>
      <c r="L42" s="18"/>
      <c r="M42" s="45" t="s">
        <v>22</v>
      </c>
      <c r="N42" s="45"/>
      <c r="O42" s="4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8"/>
    </row>
    <row r="43" spans="1:26" ht="15.75" thickBot="1" x14ac:dyDescent="0.3">
      <c r="A43" s="71" t="s">
        <v>23</v>
      </c>
      <c r="B43" s="71"/>
      <c r="C43" s="20">
        <f>SUM(C5:C42)</f>
        <v>77</v>
      </c>
      <c r="D43" s="21"/>
      <c r="E43" s="20">
        <f>SUM(E5:E42)</f>
        <v>140</v>
      </c>
      <c r="F43" s="23"/>
      <c r="G43" s="20">
        <f>SUM(G5:G42)</f>
        <v>147</v>
      </c>
      <c r="H43" s="23"/>
      <c r="I43" s="20">
        <f>SUM(I5:I42)</f>
        <v>126</v>
      </c>
      <c r="J43" s="23"/>
      <c r="K43" s="20">
        <f>SUM(K5:K42)</f>
        <v>147</v>
      </c>
      <c r="L43" s="23"/>
      <c r="M43" s="20">
        <f>SUM(M5:M42)</f>
        <v>133</v>
      </c>
      <c r="N43" s="23"/>
      <c r="O43" s="20">
        <f>SUM(O5:O42)</f>
        <v>0</v>
      </c>
      <c r="P43" s="23"/>
      <c r="Q43" s="20">
        <f>SUM(Q5:Q42)</f>
        <v>0</v>
      </c>
      <c r="R43" s="23"/>
      <c r="S43" s="20">
        <f>SUM(S5:S42)</f>
        <v>154</v>
      </c>
      <c r="T43" s="23"/>
      <c r="U43" s="20">
        <f>SUM(U5:U42)</f>
        <v>161</v>
      </c>
      <c r="V43" s="23"/>
      <c r="W43" s="20">
        <f>SUM(W5:W42)</f>
        <v>133</v>
      </c>
      <c r="X43" s="23"/>
      <c r="Y43" s="20">
        <f>SUM(Y5:Y42)</f>
        <v>112</v>
      </c>
      <c r="Z43" s="24"/>
    </row>
    <row r="44" spans="1:26" ht="20.25" thickBot="1" x14ac:dyDescent="0.35">
      <c r="A44" s="6"/>
      <c r="B44" s="11"/>
      <c r="C44" s="26"/>
      <c r="D44" s="11"/>
      <c r="E44" s="26"/>
      <c r="F44" s="11"/>
      <c r="G44" s="26"/>
      <c r="H44" s="11"/>
      <c r="I44" s="26"/>
      <c r="J44" s="11"/>
      <c r="K44" s="26"/>
      <c r="L44" s="11"/>
      <c r="M44" s="26"/>
      <c r="N44" s="11"/>
      <c r="O44" s="26"/>
      <c r="P44" s="11"/>
      <c r="Q44" s="26"/>
      <c r="R44" s="11"/>
      <c r="S44" s="26"/>
      <c r="T44" s="11"/>
      <c r="U44" s="26"/>
      <c r="V44" s="11"/>
      <c r="W44" s="73" t="s">
        <v>24</v>
      </c>
      <c r="X44" s="73"/>
      <c r="Y44" s="73"/>
      <c r="Z44" s="27">
        <f>ROUND(SUM(C43:Y43),2)</f>
        <v>1330</v>
      </c>
    </row>
    <row r="45" spans="1:26" ht="15.75" thickBot="1" x14ac:dyDescent="0.3">
      <c r="A45" s="74" t="s">
        <v>25</v>
      </c>
      <c r="B45" s="74"/>
      <c r="C45" s="29">
        <f>C43</f>
        <v>77</v>
      </c>
      <c r="D45" s="29"/>
      <c r="E45" s="29">
        <f>E43</f>
        <v>140</v>
      </c>
      <c r="F45" s="29"/>
      <c r="G45" s="29">
        <f>G43</f>
        <v>147</v>
      </c>
      <c r="H45" s="29"/>
      <c r="I45" s="29">
        <f>I43</f>
        <v>126</v>
      </c>
      <c r="J45" s="29"/>
      <c r="K45" s="29">
        <f>K43</f>
        <v>147</v>
      </c>
      <c r="L45" s="29"/>
      <c r="M45" s="29">
        <f>M43</f>
        <v>133</v>
      </c>
      <c r="N45" s="29"/>
      <c r="O45" s="29">
        <f>O43</f>
        <v>0</v>
      </c>
      <c r="P45" s="29"/>
      <c r="Q45" s="29">
        <f>Q43</f>
        <v>0</v>
      </c>
      <c r="R45" s="29"/>
      <c r="S45" s="29">
        <f>S43</f>
        <v>154</v>
      </c>
      <c r="T45" s="29"/>
      <c r="U45" s="29">
        <f>U43</f>
        <v>161</v>
      </c>
      <c r="V45" s="29"/>
      <c r="W45" s="29">
        <f>W43</f>
        <v>133</v>
      </c>
      <c r="X45" s="29"/>
      <c r="Y45" s="30">
        <f>Y43</f>
        <v>112</v>
      </c>
      <c r="Z45" s="31"/>
    </row>
    <row r="46" spans="1:26" ht="20.25" thickBot="1" x14ac:dyDescent="0.35">
      <c r="A46" s="6"/>
      <c r="B46" s="32" t="s">
        <v>26</v>
      </c>
      <c r="C46" s="53">
        <v>0</v>
      </c>
      <c r="D46" s="32"/>
      <c r="E46" s="33">
        <f>C46</f>
        <v>0</v>
      </c>
      <c r="F46" s="11"/>
      <c r="G46" s="33">
        <f>E46</f>
        <v>0</v>
      </c>
      <c r="H46" s="11"/>
      <c r="I46" s="33">
        <f>G46</f>
        <v>0</v>
      </c>
      <c r="J46" s="11"/>
      <c r="K46" s="33">
        <f>I46</f>
        <v>0</v>
      </c>
      <c r="L46" s="11"/>
      <c r="M46" s="33">
        <f>K46</f>
        <v>0</v>
      </c>
      <c r="N46" s="11"/>
      <c r="O46" s="33">
        <f>M46</f>
        <v>0</v>
      </c>
      <c r="P46" s="11"/>
      <c r="Q46" s="33">
        <f>O46</f>
        <v>0</v>
      </c>
      <c r="R46" s="11"/>
      <c r="S46" s="33">
        <v>0</v>
      </c>
      <c r="T46" s="11"/>
      <c r="U46" s="33">
        <f>S46</f>
        <v>0</v>
      </c>
      <c r="V46" s="11"/>
      <c r="W46" s="33">
        <f>U46</f>
        <v>0</v>
      </c>
      <c r="X46" s="11"/>
      <c r="Y46" s="34">
        <f>W46</f>
        <v>0</v>
      </c>
      <c r="Z46" s="27" t="s">
        <v>27</v>
      </c>
    </row>
    <row r="47" spans="1:26" ht="15.75" thickBot="1" x14ac:dyDescent="0.3">
      <c r="A47" s="6"/>
      <c r="B47" s="32" t="s">
        <v>28</v>
      </c>
      <c r="C47" s="35">
        <f>ROUND(C45*C46,2)</f>
        <v>0</v>
      </c>
      <c r="D47" s="32"/>
      <c r="E47" s="35">
        <f>ROUND(E45*E46,2)</f>
        <v>0</v>
      </c>
      <c r="F47" s="11"/>
      <c r="G47" s="35">
        <f>ROUND(G45*G46,2)</f>
        <v>0</v>
      </c>
      <c r="H47" s="11"/>
      <c r="I47" s="35">
        <f>ROUND(I45*I46,2)</f>
        <v>0</v>
      </c>
      <c r="J47" s="11"/>
      <c r="K47" s="35">
        <f>ROUND(K45*K46,2)</f>
        <v>0</v>
      </c>
      <c r="L47" s="11"/>
      <c r="M47" s="35">
        <f>ROUND(M45*M46,2)</f>
        <v>0</v>
      </c>
      <c r="N47" s="11"/>
      <c r="O47" s="35">
        <f>ROUND(O45*O46,2)</f>
        <v>0</v>
      </c>
      <c r="P47" s="11"/>
      <c r="Q47" s="35">
        <f>ROUND(Q45*Q46,2)</f>
        <v>0</v>
      </c>
      <c r="R47" s="11"/>
      <c r="S47" s="35">
        <f>ROUND(S45*S46,2)</f>
        <v>0</v>
      </c>
      <c r="T47" s="11"/>
      <c r="U47" s="35">
        <f>ROUND(U45*U46,2)</f>
        <v>0</v>
      </c>
      <c r="V47" s="11"/>
      <c r="W47" s="35">
        <f>ROUND(W45*W46,2)</f>
        <v>0</v>
      </c>
      <c r="X47" s="11"/>
      <c r="Y47" s="36">
        <f>ROUND(Y45*Y46,2)</f>
        <v>0</v>
      </c>
      <c r="Z47" s="37">
        <f>S47+U47+W47+Y47</f>
        <v>0</v>
      </c>
    </row>
    <row r="48" spans="1:26" ht="15.75" thickBot="1" x14ac:dyDescent="0.3">
      <c r="A48" s="6"/>
      <c r="B48" s="32" t="s">
        <v>29</v>
      </c>
      <c r="C48" s="35">
        <f>ROUND(C47*0.08,2)</f>
        <v>0</v>
      </c>
      <c r="D48" s="11"/>
      <c r="E48" s="35">
        <f>ROUND(E47*0.08,2)</f>
        <v>0</v>
      </c>
      <c r="F48" s="11"/>
      <c r="G48" s="35">
        <f>ROUND(G47*0.08,2)</f>
        <v>0</v>
      </c>
      <c r="H48" s="11"/>
      <c r="I48" s="35">
        <f>ROUND(I47*0.08,2)</f>
        <v>0</v>
      </c>
      <c r="J48" s="11"/>
      <c r="K48" s="35">
        <f>ROUND(K47*0.08,2)</f>
        <v>0</v>
      </c>
      <c r="L48" s="11"/>
      <c r="M48" s="35">
        <f>ROUND(M47*0.08,2)</f>
        <v>0</v>
      </c>
      <c r="N48" s="11"/>
      <c r="O48" s="35">
        <f>ROUND(O47*0.08,2)</f>
        <v>0</v>
      </c>
      <c r="P48" s="11"/>
      <c r="Q48" s="35">
        <f>ROUND(Q47*0.08,2)</f>
        <v>0</v>
      </c>
      <c r="R48" s="11"/>
      <c r="S48" s="35">
        <f>ROUND(S47*0.08,2)</f>
        <v>0</v>
      </c>
      <c r="T48" s="11"/>
      <c r="U48" s="35">
        <f>ROUND(U47*0.08,2)</f>
        <v>0</v>
      </c>
      <c r="V48" s="11"/>
      <c r="W48" s="35">
        <f>ROUND(W47*0.08,2)</f>
        <v>0</v>
      </c>
      <c r="X48" s="11"/>
      <c r="Y48" s="36">
        <f>ROUND(Y47*0.08,2)</f>
        <v>0</v>
      </c>
      <c r="Z48" s="37">
        <f>ROUND(Z47*0.08,2)</f>
        <v>0</v>
      </c>
    </row>
    <row r="49" spans="1:26" ht="15.75" thickBot="1" x14ac:dyDescent="0.3">
      <c r="A49" s="38"/>
      <c r="B49" s="39" t="s">
        <v>30</v>
      </c>
      <c r="C49" s="40">
        <f>ROUND(C47+C48,2)</f>
        <v>0</v>
      </c>
      <c r="D49" s="41"/>
      <c r="E49" s="40">
        <f>ROUND(E47+E48,2)</f>
        <v>0</v>
      </c>
      <c r="F49" s="41"/>
      <c r="G49" s="40">
        <f>ROUND(G47+G48,2)</f>
        <v>0</v>
      </c>
      <c r="H49" s="41"/>
      <c r="I49" s="40">
        <f>ROUND(I47+I48,2)</f>
        <v>0</v>
      </c>
      <c r="J49" s="41"/>
      <c r="K49" s="40">
        <f>ROUND(K47+K48,2)</f>
        <v>0</v>
      </c>
      <c r="L49" s="41"/>
      <c r="M49" s="40">
        <f>ROUND(M47+M48,2)</f>
        <v>0</v>
      </c>
      <c r="N49" s="41"/>
      <c r="O49" s="40">
        <f>ROUND(O47+O48,2)</f>
        <v>0</v>
      </c>
      <c r="P49" s="41"/>
      <c r="Q49" s="40">
        <f>ROUND(Q47+Q48,2)</f>
        <v>0</v>
      </c>
      <c r="R49" s="41"/>
      <c r="S49" s="40">
        <f>ROUND(S47+S48,2)</f>
        <v>0</v>
      </c>
      <c r="T49" s="41"/>
      <c r="U49" s="40">
        <f>ROUND(U47+U48,2)</f>
        <v>0</v>
      </c>
      <c r="V49" s="41"/>
      <c r="W49" s="40">
        <f>ROUND(W47+W48,2)</f>
        <v>0</v>
      </c>
      <c r="X49" s="41"/>
      <c r="Y49" s="42">
        <f>ROUND(Y47+Y48,2)</f>
        <v>0</v>
      </c>
      <c r="Z49" s="43">
        <f>ROUND(Z47+Z48,2)</f>
        <v>0</v>
      </c>
    </row>
    <row r="50" spans="1:26" x14ac:dyDescent="0.25">
      <c r="Y50" s="44"/>
      <c r="Z50" s="44"/>
    </row>
    <row r="51" spans="1:26" ht="15.75" thickBot="1" x14ac:dyDescent="0.3"/>
    <row r="52" spans="1:26" ht="15.75" thickBot="1" x14ac:dyDescent="0.3">
      <c r="A52" s="75" t="s">
        <v>31</v>
      </c>
      <c r="B52" s="75"/>
      <c r="C52" s="76" t="s">
        <v>32</v>
      </c>
      <c r="D52" s="76"/>
      <c r="E52" s="76"/>
      <c r="F52" s="76"/>
      <c r="G52" s="76"/>
      <c r="H52" s="76"/>
      <c r="I52" s="76"/>
      <c r="J52" s="76"/>
      <c r="K52" s="76"/>
      <c r="M52" s="76" t="s">
        <v>33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thickBot="1" x14ac:dyDescent="0.3">
      <c r="M53" s="72" t="s">
        <v>34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mergeCells count="10">
    <mergeCell ref="A52:B52"/>
    <mergeCell ref="C52:K52"/>
    <mergeCell ref="M52:Z52"/>
    <mergeCell ref="M53:Z53"/>
    <mergeCell ref="A1:C1"/>
    <mergeCell ref="E1:Y3"/>
    <mergeCell ref="A2:C3"/>
    <mergeCell ref="A43:B43"/>
    <mergeCell ref="W44:Y44"/>
    <mergeCell ref="A45:B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</vt:i4>
      </vt:variant>
    </vt:vector>
  </HeadingPairs>
  <TitlesOfParts>
    <vt:vector size="12" baseType="lpstr">
      <vt:lpstr>CZĘŚĆ 1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'CZĘŚĆ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Szymańska</dc:creator>
  <dc:description/>
  <cp:lastModifiedBy>Marta Szymańska</cp:lastModifiedBy>
  <cp:revision>1</cp:revision>
  <dcterms:created xsi:type="dcterms:W3CDTF">2006-09-22T13:37:51Z</dcterms:created>
  <dcterms:modified xsi:type="dcterms:W3CDTF">2024-10-22T13:04:09Z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