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61E9A71-55D8-43BF-A503-5BD68B3FDD6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K14" i="1" s="1"/>
  <c r="L14" i="1" s="1"/>
  <c r="M13" i="1"/>
  <c r="K13" i="1" s="1"/>
  <c r="L13" i="1" s="1"/>
  <c r="I14" i="1"/>
  <c r="G14" i="1" s="1"/>
  <c r="H14" i="1" s="1"/>
  <c r="I13" i="1"/>
  <c r="G13" i="1" s="1"/>
  <c r="H13" i="1" s="1"/>
  <c r="O13" i="1" l="1"/>
  <c r="O14" i="1"/>
  <c r="P13" i="1" l="1"/>
  <c r="Q13" i="1" s="1"/>
  <c r="K15" i="1"/>
  <c r="N14" i="1"/>
  <c r="N13" i="1"/>
  <c r="G15" i="1"/>
  <c r="P14" i="1" l="1"/>
  <c r="Q14" i="1" s="1"/>
  <c r="M15" i="1"/>
  <c r="L15" i="1"/>
  <c r="O15" i="1"/>
  <c r="H15" i="1" l="1"/>
  <c r="P15" i="1"/>
  <c r="I15" i="1" l="1"/>
  <c r="Q15" i="1"/>
</calcChain>
</file>

<file path=xl/sharedStrings.xml><?xml version="1.0" encoding="utf-8"?>
<sst xmlns="http://schemas.openxmlformats.org/spreadsheetml/2006/main" count="52" uniqueCount="43">
  <si>
    <t>....................................................................................</t>
  </si>
  <si>
    <t>……………………………………………………</t>
  </si>
  <si>
    <t>pieczęć Wykonawcy (nazwa firmy, adres)</t>
  </si>
  <si>
    <t>miejscowość, data</t>
  </si>
  <si>
    <t xml:space="preserve">KALKULACJA CENY OFERTOWEJ  </t>
  </si>
  <si>
    <t>Lp.</t>
  </si>
  <si>
    <t>Asortyment</t>
  </si>
  <si>
    <t>Jedn. miary</t>
  </si>
  <si>
    <t>Stawka podatku VAT [%]</t>
  </si>
  <si>
    <t>ZAMÓWIENIE PODSTAWOWE</t>
  </si>
  <si>
    <t>ZAMÓWIENIE OPCJONALNE</t>
  </si>
  <si>
    <t>RAZEM: ZAMÓWIENIE PODSTAWOWE+ZAMÓWIENIE OPCJONALNE</t>
  </si>
  <si>
    <t>ilość</t>
  </si>
  <si>
    <t>Wartość netto [zł]</t>
  </si>
  <si>
    <t>Kwota podatku VAT [zł]</t>
  </si>
  <si>
    <t xml:space="preserve">Wartość brutto [zł] </t>
  </si>
  <si>
    <t>kol. 1</t>
  </si>
  <si>
    <t>kol. 2</t>
  </si>
  <si>
    <t>kol. 3</t>
  </si>
  <si>
    <t>kol. 4</t>
  </si>
  <si>
    <t>kol.5</t>
  </si>
  <si>
    <t>kol.6</t>
  </si>
  <si>
    <t>kol.10</t>
  </si>
  <si>
    <t>kol.14</t>
  </si>
  <si>
    <t xml:space="preserve">kol.15 = kol.7 + kol. 11 </t>
  </si>
  <si>
    <t>kol.16 = kol.8 + kol. 12</t>
  </si>
  <si>
    <t>kol.17 = kol.9 + kol. 13</t>
  </si>
  <si>
    <t>odpady zmieszane</t>
  </si>
  <si>
    <t>m3</t>
  </si>
  <si>
    <t>odpady segregowane</t>
  </si>
  <si>
    <t>RAZEM*</t>
  </si>
  <si>
    <t xml:space="preserve">dokument należy podpisać kwalifikowanym podpisem elektronicznym przez osobę lub osoby umocowane do złożenia podpisu w imieniu Wykonawcy </t>
  </si>
  <si>
    <t xml:space="preserve">kol.7 = kol.9 /(1+kol.5) </t>
  </si>
  <si>
    <t>kol.8 = kol.9 - kol. 7</t>
  </si>
  <si>
    <t>kol.9 = kol.4 * kol. 6</t>
  </si>
  <si>
    <t xml:space="preserve">kol.11 = kol.13 /(1+kol.5) </t>
  </si>
  <si>
    <t>kol.12 = kol.13 - kol. 11</t>
  </si>
  <si>
    <t>kol.13= kol. 4 * kol. 10</t>
  </si>
  <si>
    <t>Cena jedn. brutto [zł/m3]</t>
  </si>
  <si>
    <t>znak sprawy: ZP/18/2022</t>
  </si>
  <si>
    <t>Załacznik nr 1B/ zalącznik nr 1 do umowy</t>
  </si>
  <si>
    <t>część nr 2 zamówienia - Wywóz odpadów z m. Przemyśl</t>
  </si>
  <si>
    <t>* wartości przenieść do Formularza ofertowego (Załacznik nr 1) i wpisać w odpowiednie pola dot. Części nr 2 zamowienia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</si>
</sst>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i/>
      <sz val="9"/>
      <name val="Arial"/>
      <family val="2"/>
      <charset val="238"/>
    </font>
    <font>
      <b/>
      <sz val="9"/>
      <name val="Arial CE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9" fontId="20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9" xfId="1" applyFont="1" applyFill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3" xfId="1" applyFont="1" applyFill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2" fontId="14" fillId="2" borderId="5" xfId="0" applyNumberFormat="1" applyFont="1" applyFill="1" applyBorder="1" applyAlignment="1">
      <alignment horizontal="right" vertical="center"/>
    </xf>
    <xf numFmtId="2" fontId="14" fillId="3" borderId="0" xfId="0" applyNumberFormat="1" applyFont="1" applyFill="1" applyBorder="1" applyAlignment="1">
      <alignment horizontal="right" vertical="center"/>
    </xf>
    <xf numFmtId="0" fontId="15" fillId="0" borderId="0" xfId="0" applyFont="1" applyBorder="1"/>
    <xf numFmtId="0" fontId="4" fillId="0" borderId="0" xfId="0" applyFont="1" applyAlignment="1">
      <alignment horizontal="right" vertical="center" wrapText="1"/>
    </xf>
    <xf numFmtId="0" fontId="16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9" fillId="0" borderId="0" xfId="0" applyFont="1"/>
    <xf numFmtId="2" fontId="9" fillId="0" borderId="11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  <xf numFmtId="9" fontId="9" fillId="0" borderId="10" xfId="2" applyFont="1" applyFill="1" applyBorder="1" applyAlignment="1" applyProtection="1">
      <alignment horizontal="right" vertical="center" wrapText="1"/>
      <protection locked="0"/>
    </xf>
    <xf numFmtId="9" fontId="9" fillId="0" borderId="14" xfId="2" applyFont="1" applyFill="1" applyBorder="1" applyAlignment="1" applyProtection="1">
      <alignment horizontal="right" vertical="center" wrapText="1"/>
      <protection locked="0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Normalny" xfId="0" builtinId="0"/>
    <cellStyle name="Normalny_TELEFONY-TAB. (8)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zoomScaleNormal="100" workbookViewId="0">
      <selection activeCell="A9" sqref="A9:Q9"/>
    </sheetView>
  </sheetViews>
  <sheetFormatPr defaultRowHeight="15" x14ac:dyDescent="0.25"/>
  <cols>
    <col min="2" max="2" width="15.7109375" customWidth="1"/>
    <col min="7" max="17" width="10.7109375" customWidth="1"/>
  </cols>
  <sheetData>
    <row r="1" spans="1:17" s="39" customFormat="1" ht="43.5" customHeight="1" x14ac:dyDescent="0.25">
      <c r="A1" s="1"/>
      <c r="B1" s="6" t="s">
        <v>39</v>
      </c>
      <c r="C1" s="2"/>
      <c r="D1" s="2"/>
      <c r="E1" s="3"/>
      <c r="F1" s="3"/>
      <c r="G1" s="3"/>
      <c r="H1" s="3"/>
      <c r="I1" s="3"/>
      <c r="J1" s="3"/>
      <c r="K1" s="3"/>
      <c r="L1" s="3"/>
      <c r="M1" s="4"/>
      <c r="N1" s="5"/>
      <c r="O1" s="5"/>
      <c r="P1" s="49" t="s">
        <v>40</v>
      </c>
      <c r="Q1" s="49"/>
    </row>
    <row r="2" spans="1:17" x14ac:dyDescent="0.25">
      <c r="A2" s="1"/>
      <c r="B2" s="6"/>
      <c r="C2" s="2"/>
      <c r="D2" s="2"/>
      <c r="M2" s="5"/>
    </row>
    <row r="3" spans="1:17" x14ac:dyDescent="0.25">
      <c r="A3" s="1"/>
      <c r="B3" s="4"/>
      <c r="C3" s="2"/>
      <c r="D3" s="2"/>
    </row>
    <row r="4" spans="1:17" x14ac:dyDescent="0.25">
      <c r="A4" s="1"/>
      <c r="B4" s="7" t="s">
        <v>0</v>
      </c>
      <c r="C4" s="2"/>
      <c r="D4" s="2"/>
      <c r="N4" s="5" t="s">
        <v>1</v>
      </c>
      <c r="O4" s="5"/>
      <c r="P4" s="5"/>
      <c r="Q4" s="5"/>
    </row>
    <row r="5" spans="1:17" x14ac:dyDescent="0.25">
      <c r="A5" s="1"/>
      <c r="B5" s="8" t="s">
        <v>2</v>
      </c>
      <c r="C5" s="9"/>
      <c r="D5" s="9"/>
      <c r="E5" s="10"/>
      <c r="F5" s="10"/>
      <c r="G5" s="10"/>
      <c r="H5" s="10"/>
      <c r="I5" s="10"/>
      <c r="J5" s="10"/>
      <c r="K5" s="10"/>
      <c r="L5" s="10"/>
      <c r="M5" s="5"/>
      <c r="N5" s="5"/>
      <c r="O5" s="11" t="s">
        <v>3</v>
      </c>
      <c r="P5" s="5"/>
      <c r="Q5" s="5"/>
    </row>
    <row r="6" spans="1:17" x14ac:dyDescent="0.25">
      <c r="A6" s="1"/>
      <c r="B6" s="4"/>
      <c r="C6" s="2"/>
      <c r="D6" s="2"/>
      <c r="E6" s="10"/>
      <c r="F6" s="10"/>
      <c r="G6" s="10"/>
      <c r="H6" s="10"/>
      <c r="I6" s="10"/>
      <c r="J6" s="10"/>
      <c r="K6" s="10"/>
      <c r="L6" s="10"/>
      <c r="M6" s="12"/>
      <c r="N6" s="12"/>
      <c r="O6" s="12"/>
      <c r="P6" s="12"/>
      <c r="Q6" s="12"/>
    </row>
    <row r="7" spans="1:17" x14ac:dyDescent="0.25">
      <c r="A7" s="50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ht="21" thickBot="1" x14ac:dyDescent="0.3">
      <c r="A9" s="51" t="s">
        <v>41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7" ht="36" customHeight="1" thickBot="1" x14ac:dyDescent="0.3">
      <c r="A10" s="52" t="s">
        <v>5</v>
      </c>
      <c r="B10" s="52" t="s">
        <v>6</v>
      </c>
      <c r="C10" s="54" t="s">
        <v>7</v>
      </c>
      <c r="D10" s="54" t="s">
        <v>38</v>
      </c>
      <c r="E10" s="56" t="s">
        <v>8</v>
      </c>
      <c r="F10" s="44" t="s">
        <v>9</v>
      </c>
      <c r="G10" s="45"/>
      <c r="H10" s="45"/>
      <c r="I10" s="46"/>
      <c r="J10" s="45" t="s">
        <v>10</v>
      </c>
      <c r="K10" s="45"/>
      <c r="L10" s="45"/>
      <c r="M10" s="46"/>
      <c r="N10" s="44" t="s">
        <v>11</v>
      </c>
      <c r="O10" s="45"/>
      <c r="P10" s="45"/>
      <c r="Q10" s="46"/>
    </row>
    <row r="11" spans="1:17" ht="39" thickBot="1" x14ac:dyDescent="0.3">
      <c r="A11" s="53"/>
      <c r="B11" s="53"/>
      <c r="C11" s="55"/>
      <c r="D11" s="55"/>
      <c r="E11" s="57"/>
      <c r="F11" s="13" t="s">
        <v>12</v>
      </c>
      <c r="G11" s="14" t="s">
        <v>13</v>
      </c>
      <c r="H11" s="13" t="s">
        <v>14</v>
      </c>
      <c r="I11" s="15" t="s">
        <v>15</v>
      </c>
      <c r="J11" s="13" t="s">
        <v>12</v>
      </c>
      <c r="K11" s="14" t="s">
        <v>13</v>
      </c>
      <c r="L11" s="13" t="s">
        <v>14</v>
      </c>
      <c r="M11" s="15" t="s">
        <v>15</v>
      </c>
      <c r="N11" s="13" t="s">
        <v>12</v>
      </c>
      <c r="O11" s="14" t="s">
        <v>13</v>
      </c>
      <c r="P11" s="13" t="s">
        <v>14</v>
      </c>
      <c r="Q11" s="15" t="s">
        <v>15</v>
      </c>
    </row>
    <row r="12" spans="1:17" ht="32.25" thickBot="1" x14ac:dyDescent="0.3">
      <c r="A12" s="16" t="s">
        <v>16</v>
      </c>
      <c r="B12" s="17" t="s">
        <v>17</v>
      </c>
      <c r="C12" s="18" t="s">
        <v>18</v>
      </c>
      <c r="D12" s="18" t="s">
        <v>19</v>
      </c>
      <c r="E12" s="19" t="s">
        <v>20</v>
      </c>
      <c r="F12" s="18" t="s">
        <v>21</v>
      </c>
      <c r="G12" s="18" t="s">
        <v>32</v>
      </c>
      <c r="H12" s="18" t="s">
        <v>33</v>
      </c>
      <c r="I12" s="20" t="s">
        <v>34</v>
      </c>
      <c r="J12" s="18" t="s">
        <v>22</v>
      </c>
      <c r="K12" s="18" t="s">
        <v>35</v>
      </c>
      <c r="L12" s="18" t="s">
        <v>36</v>
      </c>
      <c r="M12" s="20" t="s">
        <v>37</v>
      </c>
      <c r="N12" s="18" t="s">
        <v>23</v>
      </c>
      <c r="O12" s="18" t="s">
        <v>24</v>
      </c>
      <c r="P12" s="18" t="s">
        <v>25</v>
      </c>
      <c r="Q12" s="18" t="s">
        <v>26</v>
      </c>
    </row>
    <row r="13" spans="1:17" ht="39" thickBot="1" x14ac:dyDescent="0.3">
      <c r="A13" s="21">
        <v>1</v>
      </c>
      <c r="B13" s="22" t="s">
        <v>27</v>
      </c>
      <c r="C13" s="23" t="s">
        <v>28</v>
      </c>
      <c r="D13" s="40"/>
      <c r="E13" s="42"/>
      <c r="F13" s="24">
        <v>840</v>
      </c>
      <c r="G13" s="25">
        <f>ROUND(I13/(1+E13),2)</f>
        <v>0</v>
      </c>
      <c r="H13" s="25">
        <f>I13-G13</f>
        <v>0</v>
      </c>
      <c r="I13" s="25">
        <f>ROUND(F13*D13,2)</f>
        <v>0</v>
      </c>
      <c r="J13" s="24">
        <v>840</v>
      </c>
      <c r="K13" s="25">
        <f>ROUND(M13/(1+E13),2)</f>
        <v>0</v>
      </c>
      <c r="L13" s="25">
        <f>M13-K13</f>
        <v>0</v>
      </c>
      <c r="M13" s="25">
        <f>ROUND(J13*D13,2)</f>
        <v>0</v>
      </c>
      <c r="N13" s="25">
        <f t="shared" ref="N13:N14" si="0">F13+J13</f>
        <v>1680</v>
      </c>
      <c r="O13" s="25">
        <f>K13+G13</f>
        <v>0</v>
      </c>
      <c r="P13" s="25">
        <f>L13+H13</f>
        <v>0</v>
      </c>
      <c r="Q13" s="25">
        <f>P13+O13</f>
        <v>0</v>
      </c>
    </row>
    <row r="14" spans="1:17" ht="38.25" x14ac:dyDescent="0.25">
      <c r="A14" s="26">
        <v>2</v>
      </c>
      <c r="B14" s="27" t="s">
        <v>29</v>
      </c>
      <c r="C14" s="28" t="s">
        <v>28</v>
      </c>
      <c r="D14" s="41"/>
      <c r="E14" s="43"/>
      <c r="F14" s="29">
        <v>128</v>
      </c>
      <c r="G14" s="25">
        <f>ROUND(I14/(1+E14),2)</f>
        <v>0</v>
      </c>
      <c r="H14" s="25">
        <f>I14-G14</f>
        <v>0</v>
      </c>
      <c r="I14" s="25">
        <f>ROUND(F14*D14,2)</f>
        <v>0</v>
      </c>
      <c r="J14" s="29">
        <v>128</v>
      </c>
      <c r="K14" s="25">
        <f>ROUND(M14/(1+E14),2)</f>
        <v>0</v>
      </c>
      <c r="L14" s="25">
        <f>M14-K14</f>
        <v>0</v>
      </c>
      <c r="M14" s="25">
        <f>ROUND(J14*D14,2)</f>
        <v>0</v>
      </c>
      <c r="N14" s="25">
        <f t="shared" si="0"/>
        <v>256</v>
      </c>
      <c r="O14" s="25">
        <f>K14+G14</f>
        <v>0</v>
      </c>
      <c r="P14" s="25">
        <f>L14+H14</f>
        <v>0</v>
      </c>
      <c r="Q14" s="25">
        <f>P14+O14</f>
        <v>0</v>
      </c>
    </row>
    <row r="15" spans="1:17" ht="18.75" thickBot="1" x14ac:dyDescent="0.3">
      <c r="A15" s="30"/>
      <c r="B15" s="30"/>
      <c r="C15" s="30"/>
      <c r="D15" s="47" t="s">
        <v>30</v>
      </c>
      <c r="E15" s="47"/>
      <c r="F15" s="30"/>
      <c r="G15" s="31">
        <f>SUM(G13:G14)</f>
        <v>0</v>
      </c>
      <c r="H15" s="31">
        <f>SUM(H13:H14)</f>
        <v>0</v>
      </c>
      <c r="I15" s="31">
        <f>SUM(I13:I14)</f>
        <v>0</v>
      </c>
      <c r="J15" s="30"/>
      <c r="K15" s="31">
        <f>SUM(K13:K14)</f>
        <v>0</v>
      </c>
      <c r="L15" s="31">
        <f>SUM(L13:L14)</f>
        <v>0</v>
      </c>
      <c r="M15" s="31">
        <f>SUM(M13:M14)</f>
        <v>0</v>
      </c>
      <c r="N15" s="32"/>
      <c r="O15" s="31">
        <f>SUM(O13:O14)</f>
        <v>0</v>
      </c>
      <c r="P15" s="31">
        <f>SUM(P13:P14)</f>
        <v>0</v>
      </c>
      <c r="Q15" s="31">
        <f>SUM(Q13:Q14)</f>
        <v>0</v>
      </c>
    </row>
    <row r="16" spans="1:17" x14ac:dyDescent="0.25">
      <c r="A16" s="5"/>
      <c r="B16" s="33"/>
      <c r="C16" s="9"/>
      <c r="D16" s="9"/>
      <c r="E16" s="34"/>
      <c r="F16" s="34"/>
      <c r="G16" s="34"/>
      <c r="H16" s="34"/>
      <c r="I16" s="10"/>
      <c r="J16" s="10"/>
      <c r="K16" s="10"/>
      <c r="L16" s="10"/>
      <c r="M16" s="5"/>
      <c r="N16" s="5"/>
      <c r="O16" s="5"/>
      <c r="P16" s="5"/>
      <c r="Q16" s="5"/>
    </row>
    <row r="17" spans="1:17" x14ac:dyDescent="0.25">
      <c r="A17" s="5"/>
      <c r="B17" s="35"/>
      <c r="C17" s="36"/>
      <c r="D17" s="36"/>
      <c r="E17" s="10"/>
      <c r="F17" s="10"/>
      <c r="G17" s="10"/>
      <c r="H17" s="10"/>
      <c r="I17" s="10"/>
      <c r="J17" s="10"/>
      <c r="K17" s="10"/>
      <c r="L17" s="10"/>
      <c r="M17" s="5"/>
      <c r="N17" s="5"/>
      <c r="O17" s="5"/>
      <c r="P17" s="5"/>
      <c r="Q17" s="5"/>
    </row>
    <row r="18" spans="1:17" x14ac:dyDescent="0.25">
      <c r="A18" s="5"/>
      <c r="B18" s="35"/>
      <c r="C18" s="36"/>
      <c r="D18" s="36"/>
      <c r="E18" s="10"/>
      <c r="F18" s="10"/>
      <c r="G18" s="10"/>
      <c r="H18" s="10"/>
      <c r="I18" s="10"/>
      <c r="J18" s="10"/>
      <c r="K18" s="10"/>
      <c r="L18" s="10"/>
      <c r="M18" s="5"/>
      <c r="N18" s="5"/>
      <c r="O18" s="5"/>
      <c r="P18" s="5"/>
      <c r="Q18" s="5"/>
    </row>
    <row r="19" spans="1:17" ht="59.25" customHeight="1" x14ac:dyDescent="0.25">
      <c r="A19" s="5"/>
      <c r="B19" s="5"/>
      <c r="C19" s="36"/>
      <c r="D19" s="36"/>
      <c r="E19" s="10"/>
      <c r="F19" s="10"/>
      <c r="G19" s="10"/>
      <c r="H19" s="10"/>
      <c r="I19" s="10"/>
      <c r="J19" s="10"/>
      <c r="K19" s="10"/>
      <c r="L19" s="10"/>
      <c r="M19" s="5"/>
      <c r="N19" s="48" t="s">
        <v>31</v>
      </c>
      <c r="O19" s="48"/>
      <c r="P19" s="48"/>
      <c r="Q19" s="48"/>
    </row>
    <row r="20" spans="1:17" x14ac:dyDescent="0.25">
      <c r="A20" s="5"/>
      <c r="B20" s="5"/>
      <c r="C20" s="36"/>
      <c r="D20" s="36"/>
      <c r="E20" s="10"/>
      <c r="F20" s="10"/>
      <c r="G20" s="10"/>
      <c r="H20" s="10"/>
      <c r="I20" s="10"/>
      <c r="J20" s="10"/>
      <c r="K20" s="10"/>
      <c r="L20" s="10"/>
      <c r="M20" s="5"/>
      <c r="N20" s="37"/>
      <c r="O20" s="37"/>
      <c r="P20" s="37"/>
      <c r="Q20" s="37"/>
    </row>
    <row r="21" spans="1:17" x14ac:dyDescent="0.25">
      <c r="A21" s="5"/>
      <c r="B21" s="38" t="s">
        <v>42</v>
      </c>
      <c r="C21" s="36"/>
      <c r="D21" s="36"/>
      <c r="E21" s="10"/>
      <c r="F21" s="10"/>
      <c r="G21" s="10"/>
      <c r="H21" s="10"/>
      <c r="I21" s="10"/>
      <c r="J21" s="10"/>
      <c r="K21" s="10"/>
      <c r="L21" s="10"/>
      <c r="M21" s="5"/>
      <c r="N21" s="38"/>
      <c r="O21" s="38"/>
      <c r="P21" s="38"/>
      <c r="Q21" s="38"/>
    </row>
  </sheetData>
  <mergeCells count="13">
    <mergeCell ref="N10:Q10"/>
    <mergeCell ref="D15:E15"/>
    <mergeCell ref="N19:Q19"/>
    <mergeCell ref="P1:Q1"/>
    <mergeCell ref="A7:Q8"/>
    <mergeCell ref="A9:Q9"/>
    <mergeCell ref="A10:A11"/>
    <mergeCell ref="B10:B11"/>
    <mergeCell ref="C10:C11"/>
    <mergeCell ref="D10:D11"/>
    <mergeCell ref="E10:E11"/>
    <mergeCell ref="F10:I10"/>
    <mergeCell ref="J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2021-12-21T11:59:24Z</dcterms:modified>
</cp:coreProperties>
</file>